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20" activeTab="1"/>
  </bookViews>
  <sheets>
    <sheet name="Итоговый 1996 - 2001" sheetId="1" r:id="rId1"/>
    <sheet name="Итоговый 1994-1995" sheetId="2" r:id="rId2"/>
  </sheets>
  <definedNames/>
  <calcPr fullCalcOnLoad="1"/>
</workbook>
</file>

<file path=xl/sharedStrings.xml><?xml version="1.0" encoding="utf-8"?>
<sst xmlns="http://schemas.openxmlformats.org/spreadsheetml/2006/main" count="493" uniqueCount="172">
  <si>
    <t>Место</t>
  </si>
  <si>
    <t>Фамилия,имя</t>
  </si>
  <si>
    <t>Разр.</t>
  </si>
  <si>
    <t>Команда</t>
  </si>
  <si>
    <t>Трасса 1</t>
  </si>
  <si>
    <t>Трасса 2</t>
  </si>
  <si>
    <t>Произв. мест</t>
  </si>
  <si>
    <t>Время 1</t>
  </si>
  <si>
    <t>Высота 1</t>
  </si>
  <si>
    <t>Время 2</t>
  </si>
  <si>
    <t>Высота 2</t>
  </si>
  <si>
    <t>Г. р.</t>
  </si>
  <si>
    <t>ДЕВОЧКИ 1995-1996 г.р.</t>
  </si>
  <si>
    <t>МАЛЬЧИКИ 1995-1996 г.р.</t>
  </si>
  <si>
    <t>Мальчики  1997-2001 г.р.</t>
  </si>
  <si>
    <t>Девочки  1997-2001 г.р.</t>
  </si>
  <si>
    <t>Сокол Милена</t>
  </si>
  <si>
    <t>б/р</t>
  </si>
  <si>
    <t>шк. 495</t>
  </si>
  <si>
    <t>Васина Анна</t>
  </si>
  <si>
    <t>3ю</t>
  </si>
  <si>
    <t>Себро Ольга</t>
  </si>
  <si>
    <t>Дорошина Екатерина</t>
  </si>
  <si>
    <t>Рокчелленж</t>
  </si>
  <si>
    <t>Ибрагимова  Марина</t>
  </si>
  <si>
    <t>1ю</t>
  </si>
  <si>
    <t>Степовая Александра</t>
  </si>
  <si>
    <t>2ю</t>
  </si>
  <si>
    <t>Потапова Анастасия</t>
  </si>
  <si>
    <t>Давыденкова Мария</t>
  </si>
  <si>
    <t>Шумилина Наталья</t>
  </si>
  <si>
    <t>Прорешная Полина</t>
  </si>
  <si>
    <t>Гурина Людмила</t>
  </si>
  <si>
    <t>Богданова Мария</t>
  </si>
  <si>
    <t>Юрина Мария</t>
  </si>
  <si>
    <t>Тверитнева Александра</t>
  </si>
  <si>
    <t>Шаблова Алина</t>
  </si>
  <si>
    <t>Залевская Елизавета</t>
  </si>
  <si>
    <t>Куповых Роман</t>
  </si>
  <si>
    <t>шк. Здоровья</t>
  </si>
  <si>
    <t>Смирнов Максим</t>
  </si>
  <si>
    <t>Новиков Сергей</t>
  </si>
  <si>
    <t>Соколов Антон</t>
  </si>
  <si>
    <t>Одинцов Александр</t>
  </si>
  <si>
    <t>Пачин Павел</t>
  </si>
  <si>
    <t>Балт. Берег</t>
  </si>
  <si>
    <t>Дубинин Константин</t>
  </si>
  <si>
    <t>Маржанов Александр</t>
  </si>
  <si>
    <t>Владелин Тимур</t>
  </si>
  <si>
    <t>Рамазанов Григорий</t>
  </si>
  <si>
    <t>Масанов Михаил</t>
  </si>
  <si>
    <t>Новиков Петр</t>
  </si>
  <si>
    <t>Гатчина</t>
  </si>
  <si>
    <t>Ледяев Никита</t>
  </si>
  <si>
    <t>Фомин Егор</t>
  </si>
  <si>
    <t>Штукенберг Андрей</t>
  </si>
  <si>
    <t>Хонин Александр</t>
  </si>
  <si>
    <t>Белоглазов Дмитрий</t>
  </si>
  <si>
    <t>Крылов Михаил</t>
  </si>
  <si>
    <t>Алиев Артем</t>
  </si>
  <si>
    <t>Лидер Александр</t>
  </si>
  <si>
    <t>Васин Александр</t>
  </si>
  <si>
    <t>Орлов Павел</t>
  </si>
  <si>
    <t>Нестерович Антон</t>
  </si>
  <si>
    <t>Андреев Сергей</t>
  </si>
  <si>
    <t>Фанин Алексей</t>
  </si>
  <si>
    <t>Небоженко Арсений</t>
  </si>
  <si>
    <t>Державин Игорь</t>
  </si>
  <si>
    <t>Добровольский Павел</t>
  </si>
  <si>
    <t>Картышкин Виктор</t>
  </si>
  <si>
    <t>Вершинин Иван</t>
  </si>
  <si>
    <t>Руденко Александр</t>
  </si>
  <si>
    <t>Мухаметзянова Мария</t>
  </si>
  <si>
    <t>Елисеева Евгения</t>
  </si>
  <si>
    <t>Дуткевич Екатерина</t>
  </si>
  <si>
    <t>Никулина Евгения</t>
  </si>
  <si>
    <t>Иванова Ирина</t>
  </si>
  <si>
    <t>Старостина Лидия</t>
  </si>
  <si>
    <t>Кононова Анна</t>
  </si>
  <si>
    <t>Новикова Дарья</t>
  </si>
  <si>
    <t>Березовская Василиса</t>
  </si>
  <si>
    <t>Червова Никита</t>
  </si>
  <si>
    <t>Зеленков Илья</t>
  </si>
  <si>
    <t>Антохин Фёдор</t>
  </si>
  <si>
    <t>Кебряков Николай</t>
  </si>
  <si>
    <t>Кудряшов Владислав</t>
  </si>
  <si>
    <t>Болгов Михаил</t>
  </si>
  <si>
    <t>Мальм Георгий</t>
  </si>
  <si>
    <t>Матинян Никита</t>
  </si>
  <si>
    <t>Филиппов Анатолий</t>
  </si>
  <si>
    <t>Алексеенко Андрей</t>
  </si>
  <si>
    <t>Клещунов Артем</t>
  </si>
  <si>
    <t>Казаев Глеб</t>
  </si>
  <si>
    <t>Савкин Алексей</t>
  </si>
  <si>
    <t>Ибрагимов Сергей</t>
  </si>
  <si>
    <t>Шорников Максим</t>
  </si>
  <si>
    <t>Гурин Николай</t>
  </si>
  <si>
    <t>Богомолов Федор</t>
  </si>
  <si>
    <t>Скородумов Сергей</t>
  </si>
  <si>
    <t>Мерзленко Александр</t>
  </si>
  <si>
    <t>Блинков Василий</t>
  </si>
  <si>
    <t>-</t>
  </si>
  <si>
    <t>0:46,14</t>
  </si>
  <si>
    <t xml:space="preserve"> </t>
  </si>
  <si>
    <t>0:22,11</t>
  </si>
  <si>
    <t>0:13,71</t>
  </si>
  <si>
    <t>+</t>
  </si>
  <si>
    <t>0:37,41</t>
  </si>
  <si>
    <t>0:17,37</t>
  </si>
  <si>
    <t>0:37,59</t>
  </si>
  <si>
    <t>ТОР</t>
  </si>
  <si>
    <t>0:15,63</t>
  </si>
  <si>
    <t>0:38,91</t>
  </si>
  <si>
    <t>0:17,56</t>
  </si>
  <si>
    <t>0:19,96</t>
  </si>
  <si>
    <t>0:46,43</t>
  </si>
  <si>
    <t>0:43,89</t>
  </si>
  <si>
    <t>0:29,73</t>
  </si>
  <si>
    <t>0:33,97</t>
  </si>
  <si>
    <t>0:42,23</t>
  </si>
  <si>
    <t>0:40,89</t>
  </si>
  <si>
    <t>0:29,29</t>
  </si>
  <si>
    <t>0:22,50</t>
  </si>
  <si>
    <t>0:15,44</t>
  </si>
  <si>
    <t>0:30,34</t>
  </si>
  <si>
    <t>0:10,79</t>
  </si>
  <si>
    <t>0:24,01</t>
  </si>
  <si>
    <t>0:43,04</t>
  </si>
  <si>
    <t>0:37,38</t>
  </si>
  <si>
    <t>0:21,45</t>
  </si>
  <si>
    <t>1:02,66</t>
  </si>
  <si>
    <t>0:15,68</t>
  </si>
  <si>
    <t>0:45,32</t>
  </si>
  <si>
    <t>0:37,71</t>
  </si>
  <si>
    <t>Алексеев Никита</t>
  </si>
  <si>
    <t>0:17,29</t>
  </si>
  <si>
    <t>0:13,42</t>
  </si>
  <si>
    <t>0:19,81</t>
  </si>
  <si>
    <t>0:43,98</t>
  </si>
  <si>
    <t>0:48,17</t>
  </si>
  <si>
    <t>0:46,20</t>
  </si>
  <si>
    <t>0:12,57</t>
  </si>
  <si>
    <t>0:20,76</t>
  </si>
  <si>
    <t>0:16,80</t>
  </si>
  <si>
    <t>0:18,95</t>
  </si>
  <si>
    <t>0:37,79</t>
  </si>
  <si>
    <t>0:19,95</t>
  </si>
  <si>
    <t>0:16,14</t>
  </si>
  <si>
    <t>0:24,24</t>
  </si>
  <si>
    <t>0:23,70</t>
  </si>
  <si>
    <t>0:27,37</t>
  </si>
  <si>
    <t>0:24,69</t>
  </si>
  <si>
    <t>0:27,60</t>
  </si>
  <si>
    <t>0:13,91</t>
  </si>
  <si>
    <t>0:36,42</t>
  </si>
  <si>
    <t>0:42,17</t>
  </si>
  <si>
    <t>0:35.41</t>
  </si>
  <si>
    <t>0:41,41</t>
  </si>
  <si>
    <t>0:18,59</t>
  </si>
  <si>
    <t>0:33,73</t>
  </si>
  <si>
    <t>0:19,59</t>
  </si>
  <si>
    <t>0:11,69</t>
  </si>
  <si>
    <t>0:31,68</t>
  </si>
  <si>
    <t>0:12,07</t>
  </si>
  <si>
    <t>0:23,49</t>
  </si>
  <si>
    <t>0:39,82</t>
  </si>
  <si>
    <t>0:24,21</t>
  </si>
  <si>
    <t>0:28,04</t>
  </si>
  <si>
    <t>Логвенова Кира</t>
  </si>
  <si>
    <t>Суперфинал</t>
  </si>
  <si>
    <t>0:32,89</t>
  </si>
  <si>
    <t>срыв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</si>
</sst>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7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7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47" fontId="0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28">
      <selection activeCell="E34" sqref="E34"/>
    </sheetView>
  </sheetViews>
  <sheetFormatPr defaultColWidth="9.140625" defaultRowHeight="12.75"/>
  <cols>
    <col min="1" max="1" width="7.421875" style="0" customWidth="1"/>
    <col min="2" max="2" width="25.8515625" style="0" bestFit="1" customWidth="1"/>
    <col min="3" max="3" width="6.28125" style="8" bestFit="1" customWidth="1"/>
    <col min="4" max="4" width="6.7109375" style="1" customWidth="1"/>
    <col min="5" max="5" width="18.28125" style="1" bestFit="1" customWidth="1"/>
    <col min="6" max="6" width="11.421875" style="21" customWidth="1"/>
    <col min="7" max="7" width="6.57421875" style="11" customWidth="1"/>
    <col min="8" max="8" width="3.140625" style="10" customWidth="1"/>
    <col min="9" max="9" width="9.140625" style="1" customWidth="1"/>
    <col min="10" max="10" width="9.140625" style="21" customWidth="1"/>
    <col min="11" max="11" width="9.140625" style="11" customWidth="1"/>
    <col min="12" max="12" width="2.8515625" style="10" customWidth="1"/>
    <col min="13" max="13" width="9.140625" style="1" customWidth="1"/>
  </cols>
  <sheetData>
    <row r="1" ht="5.25" customHeight="1"/>
    <row r="2" ht="18">
      <c r="B2" s="9" t="s">
        <v>15</v>
      </c>
    </row>
    <row r="3" ht="2.25" customHeight="1"/>
    <row r="4" spans="1:14" ht="14.25" customHeight="1">
      <c r="A4" s="51" t="s">
        <v>0</v>
      </c>
      <c r="B4" s="51" t="s">
        <v>1</v>
      </c>
      <c r="C4" s="51" t="s">
        <v>11</v>
      </c>
      <c r="D4" s="51" t="s">
        <v>2</v>
      </c>
      <c r="E4" s="51" t="s">
        <v>3</v>
      </c>
      <c r="F4" s="52" t="s">
        <v>4</v>
      </c>
      <c r="G4" s="53"/>
      <c r="H4" s="53"/>
      <c r="I4" s="54"/>
      <c r="J4" s="52" t="s">
        <v>5</v>
      </c>
      <c r="K4" s="53"/>
      <c r="L4" s="53"/>
      <c r="M4" s="54"/>
      <c r="N4" s="49" t="s">
        <v>6</v>
      </c>
    </row>
    <row r="5" spans="1:14" ht="12.75">
      <c r="A5" s="51"/>
      <c r="B5" s="51"/>
      <c r="C5" s="51"/>
      <c r="D5" s="51"/>
      <c r="E5" s="51"/>
      <c r="F5" s="2" t="s">
        <v>7</v>
      </c>
      <c r="G5" s="57" t="s">
        <v>8</v>
      </c>
      <c r="H5" s="58"/>
      <c r="I5" s="3" t="s">
        <v>0</v>
      </c>
      <c r="J5" s="2" t="s">
        <v>9</v>
      </c>
      <c r="K5" s="55" t="s">
        <v>10</v>
      </c>
      <c r="L5" s="56"/>
      <c r="M5" s="3" t="s">
        <v>0</v>
      </c>
      <c r="N5" s="50"/>
    </row>
    <row r="6" spans="1:14" ht="12.75">
      <c r="A6" s="27">
        <v>1</v>
      </c>
      <c r="B6" s="28" t="s">
        <v>22</v>
      </c>
      <c r="C6" s="27">
        <v>1997</v>
      </c>
      <c r="D6" s="27">
        <v>2</v>
      </c>
      <c r="E6" s="28" t="s">
        <v>23</v>
      </c>
      <c r="F6" s="29" t="s">
        <v>105</v>
      </c>
      <c r="G6" s="30" t="s">
        <v>110</v>
      </c>
      <c r="H6" s="31"/>
      <c r="I6" s="32">
        <v>1</v>
      </c>
      <c r="J6" s="33" t="s">
        <v>131</v>
      </c>
      <c r="K6" s="30" t="s">
        <v>110</v>
      </c>
      <c r="L6" s="31"/>
      <c r="M6" s="27">
        <v>1</v>
      </c>
      <c r="N6" s="34">
        <f aca="true" t="shared" si="0" ref="N6:N21">I6*M6</f>
        <v>1</v>
      </c>
    </row>
    <row r="7" spans="1:14" ht="12.75">
      <c r="A7" s="27">
        <v>2</v>
      </c>
      <c r="B7" s="28" t="s">
        <v>32</v>
      </c>
      <c r="C7" s="27">
        <v>1997</v>
      </c>
      <c r="D7" s="27">
        <v>3</v>
      </c>
      <c r="E7" s="28" t="s">
        <v>18</v>
      </c>
      <c r="F7" s="29" t="s">
        <v>108</v>
      </c>
      <c r="G7" s="30" t="s">
        <v>110</v>
      </c>
      <c r="H7" s="31"/>
      <c r="I7" s="32">
        <v>3</v>
      </c>
      <c r="J7" s="33" t="s">
        <v>137</v>
      </c>
      <c r="K7" s="30" t="s">
        <v>110</v>
      </c>
      <c r="L7" s="31"/>
      <c r="M7" s="27">
        <v>2</v>
      </c>
      <c r="N7" s="34">
        <f t="shared" si="0"/>
        <v>6</v>
      </c>
    </row>
    <row r="8" spans="1:14" ht="12.75">
      <c r="A8" s="27">
        <v>2</v>
      </c>
      <c r="B8" s="28" t="s">
        <v>28</v>
      </c>
      <c r="C8" s="27">
        <v>1998</v>
      </c>
      <c r="D8" s="27">
        <v>3</v>
      </c>
      <c r="E8" s="28" t="s">
        <v>18</v>
      </c>
      <c r="F8" s="29" t="s">
        <v>111</v>
      </c>
      <c r="G8" s="30" t="s">
        <v>110</v>
      </c>
      <c r="H8" s="31"/>
      <c r="I8" s="32">
        <v>2</v>
      </c>
      <c r="J8" s="33" t="s">
        <v>129</v>
      </c>
      <c r="K8" s="30" t="s">
        <v>110</v>
      </c>
      <c r="L8" s="31"/>
      <c r="M8" s="27">
        <v>3</v>
      </c>
      <c r="N8" s="34">
        <f t="shared" si="0"/>
        <v>6</v>
      </c>
    </row>
    <row r="9" spans="1:14" ht="12.75">
      <c r="A9" s="7">
        <v>4</v>
      </c>
      <c r="B9" s="17" t="s">
        <v>30</v>
      </c>
      <c r="C9" s="7">
        <v>1998</v>
      </c>
      <c r="D9" s="7" t="s">
        <v>25</v>
      </c>
      <c r="E9" s="17" t="s">
        <v>18</v>
      </c>
      <c r="F9" s="22" t="s">
        <v>109</v>
      </c>
      <c r="G9" s="19" t="s">
        <v>110</v>
      </c>
      <c r="H9" s="20"/>
      <c r="I9" s="15">
        <v>4</v>
      </c>
      <c r="J9" s="23" t="s">
        <v>140</v>
      </c>
      <c r="K9" s="24" t="s">
        <v>110</v>
      </c>
      <c r="L9" s="20"/>
      <c r="M9" s="7">
        <v>6</v>
      </c>
      <c r="N9" s="6">
        <f t="shared" si="0"/>
        <v>24</v>
      </c>
    </row>
    <row r="10" spans="1:14" ht="12.75">
      <c r="A10" s="7">
        <v>5</v>
      </c>
      <c r="B10" s="17" t="s">
        <v>35</v>
      </c>
      <c r="C10" s="7">
        <v>1998</v>
      </c>
      <c r="D10" s="7" t="s">
        <v>25</v>
      </c>
      <c r="E10" s="17" t="s">
        <v>18</v>
      </c>
      <c r="F10" s="22" t="s">
        <v>119</v>
      </c>
      <c r="G10" s="19" t="s">
        <v>110</v>
      </c>
      <c r="H10" s="20"/>
      <c r="I10" s="15">
        <v>6</v>
      </c>
      <c r="J10" s="23" t="s">
        <v>138</v>
      </c>
      <c r="K10" s="19" t="s">
        <v>110</v>
      </c>
      <c r="L10" s="20"/>
      <c r="M10" s="7">
        <v>5</v>
      </c>
      <c r="N10" s="6">
        <f t="shared" si="0"/>
        <v>30</v>
      </c>
    </row>
    <row r="11" spans="1:14" ht="12.75">
      <c r="A11" s="7">
        <v>6</v>
      </c>
      <c r="B11" s="17" t="s">
        <v>34</v>
      </c>
      <c r="C11" s="7">
        <v>2000</v>
      </c>
      <c r="D11" s="7" t="s">
        <v>17</v>
      </c>
      <c r="E11" s="17" t="s">
        <v>23</v>
      </c>
      <c r="F11" s="22" t="s">
        <v>120</v>
      </c>
      <c r="G11" s="19" t="s">
        <v>110</v>
      </c>
      <c r="H11" s="20"/>
      <c r="I11" s="15">
        <v>5</v>
      </c>
      <c r="J11" s="23" t="s">
        <v>139</v>
      </c>
      <c r="K11" s="19" t="s">
        <v>110</v>
      </c>
      <c r="L11" s="20"/>
      <c r="M11" s="7">
        <v>7</v>
      </c>
      <c r="N11" s="6">
        <f t="shared" si="0"/>
        <v>35</v>
      </c>
    </row>
    <row r="12" spans="1:14" ht="12.75">
      <c r="A12" s="7">
        <v>7</v>
      </c>
      <c r="B12" s="17" t="s">
        <v>36</v>
      </c>
      <c r="C12" s="7">
        <v>2000</v>
      </c>
      <c r="D12" s="7" t="s">
        <v>17</v>
      </c>
      <c r="E12" s="17" t="s">
        <v>18</v>
      </c>
      <c r="F12" s="22"/>
      <c r="G12" s="19">
        <v>6</v>
      </c>
      <c r="H12" s="20" t="s">
        <v>106</v>
      </c>
      <c r="I12" s="15">
        <v>11</v>
      </c>
      <c r="J12" s="23" t="s">
        <v>128</v>
      </c>
      <c r="K12" s="19" t="s">
        <v>110</v>
      </c>
      <c r="L12" s="20"/>
      <c r="M12" s="7">
        <v>4</v>
      </c>
      <c r="N12" s="6">
        <f t="shared" si="0"/>
        <v>44</v>
      </c>
    </row>
    <row r="13" spans="1:14" ht="12.75">
      <c r="A13" s="7">
        <v>8</v>
      </c>
      <c r="B13" s="17" t="s">
        <v>37</v>
      </c>
      <c r="C13" s="7">
        <v>2000</v>
      </c>
      <c r="D13" s="7" t="s">
        <v>17</v>
      </c>
      <c r="E13" s="17" t="s">
        <v>18</v>
      </c>
      <c r="F13" s="22"/>
      <c r="G13" s="19">
        <v>7</v>
      </c>
      <c r="H13" s="20" t="s">
        <v>101</v>
      </c>
      <c r="I13" s="15">
        <v>7.5</v>
      </c>
      <c r="J13" s="23"/>
      <c r="K13" s="19">
        <v>8</v>
      </c>
      <c r="L13" s="20" t="s">
        <v>103</v>
      </c>
      <c r="M13" s="7">
        <v>9</v>
      </c>
      <c r="N13" s="6">
        <f t="shared" si="0"/>
        <v>67.5</v>
      </c>
    </row>
    <row r="14" spans="1:14" ht="12.75">
      <c r="A14" s="7">
        <v>9</v>
      </c>
      <c r="B14" s="17" t="s">
        <v>26</v>
      </c>
      <c r="C14" s="7">
        <v>1997</v>
      </c>
      <c r="D14" s="7" t="s">
        <v>27</v>
      </c>
      <c r="E14" s="17" t="s">
        <v>18</v>
      </c>
      <c r="F14" s="22"/>
      <c r="G14" s="19">
        <v>6</v>
      </c>
      <c r="H14" s="20" t="s">
        <v>106</v>
      </c>
      <c r="I14" s="15">
        <v>11</v>
      </c>
      <c r="J14" s="23" t="s">
        <v>130</v>
      </c>
      <c r="K14" s="19" t="s">
        <v>110</v>
      </c>
      <c r="L14" s="20"/>
      <c r="M14" s="7">
        <v>8</v>
      </c>
      <c r="N14" s="6">
        <f t="shared" si="0"/>
        <v>88</v>
      </c>
    </row>
    <row r="15" spans="1:14" ht="12.75">
      <c r="A15" s="7">
        <v>10</v>
      </c>
      <c r="B15" s="17" t="s">
        <v>33</v>
      </c>
      <c r="C15" s="7">
        <v>1999</v>
      </c>
      <c r="D15" s="7" t="s">
        <v>17</v>
      </c>
      <c r="E15" s="17" t="s">
        <v>18</v>
      </c>
      <c r="F15" s="22"/>
      <c r="G15" s="19">
        <v>7</v>
      </c>
      <c r="H15" s="20" t="s">
        <v>101</v>
      </c>
      <c r="I15" s="15">
        <v>7.5</v>
      </c>
      <c r="J15" s="23"/>
      <c r="K15" s="19">
        <v>5</v>
      </c>
      <c r="L15" s="20" t="s">
        <v>103</v>
      </c>
      <c r="M15" s="7">
        <v>12</v>
      </c>
      <c r="N15" s="6">
        <f t="shared" si="0"/>
        <v>90</v>
      </c>
    </row>
    <row r="16" spans="1:14" ht="12.75">
      <c r="A16" s="7">
        <v>11</v>
      </c>
      <c r="B16" s="17" t="s">
        <v>19</v>
      </c>
      <c r="C16" s="7">
        <v>1998</v>
      </c>
      <c r="D16" s="7" t="s">
        <v>20</v>
      </c>
      <c r="E16" s="17" t="s">
        <v>18</v>
      </c>
      <c r="F16" s="22"/>
      <c r="G16" s="19">
        <v>6</v>
      </c>
      <c r="H16" s="20" t="s">
        <v>106</v>
      </c>
      <c r="I16" s="15">
        <v>11</v>
      </c>
      <c r="J16" s="23"/>
      <c r="K16" s="19">
        <v>6</v>
      </c>
      <c r="L16" s="20" t="s">
        <v>103</v>
      </c>
      <c r="M16" s="7">
        <v>10</v>
      </c>
      <c r="N16" s="6">
        <f t="shared" si="0"/>
        <v>110</v>
      </c>
    </row>
    <row r="17" spans="1:14" ht="12.75">
      <c r="A17" s="7">
        <v>12</v>
      </c>
      <c r="B17" s="17" t="s">
        <v>31</v>
      </c>
      <c r="C17" s="7">
        <v>1998</v>
      </c>
      <c r="D17" s="7" t="s">
        <v>20</v>
      </c>
      <c r="E17" s="17" t="s">
        <v>18</v>
      </c>
      <c r="F17" s="22"/>
      <c r="G17" s="19">
        <v>6</v>
      </c>
      <c r="H17" s="20" t="s">
        <v>106</v>
      </c>
      <c r="I17" s="15">
        <v>11</v>
      </c>
      <c r="J17" s="23"/>
      <c r="K17" s="19">
        <v>5</v>
      </c>
      <c r="L17" s="20" t="s">
        <v>103</v>
      </c>
      <c r="M17" s="7">
        <v>12</v>
      </c>
      <c r="N17" s="6">
        <f t="shared" si="0"/>
        <v>132</v>
      </c>
    </row>
    <row r="18" spans="1:14" ht="12.75">
      <c r="A18" s="7">
        <v>13</v>
      </c>
      <c r="B18" s="17" t="s">
        <v>24</v>
      </c>
      <c r="C18" s="7">
        <v>1998</v>
      </c>
      <c r="D18" s="7" t="s">
        <v>17</v>
      </c>
      <c r="E18" s="17" t="s">
        <v>18</v>
      </c>
      <c r="F18" s="22"/>
      <c r="G18" s="19">
        <v>6</v>
      </c>
      <c r="H18" s="20" t="s">
        <v>106</v>
      </c>
      <c r="I18" s="15">
        <v>11</v>
      </c>
      <c r="J18" s="23"/>
      <c r="K18" s="19">
        <v>4</v>
      </c>
      <c r="L18" s="20" t="s">
        <v>103</v>
      </c>
      <c r="M18" s="7">
        <v>14.5</v>
      </c>
      <c r="N18" s="6">
        <f t="shared" si="0"/>
        <v>159.5</v>
      </c>
    </row>
    <row r="19" spans="1:14" ht="12.75">
      <c r="A19" s="7">
        <v>14</v>
      </c>
      <c r="B19" s="17" t="s">
        <v>21</v>
      </c>
      <c r="C19" s="7">
        <v>2000</v>
      </c>
      <c r="D19" s="7" t="s">
        <v>17</v>
      </c>
      <c r="E19" s="17" t="s">
        <v>18</v>
      </c>
      <c r="F19" s="22"/>
      <c r="G19" s="19">
        <v>5</v>
      </c>
      <c r="H19" s="20" t="s">
        <v>101</v>
      </c>
      <c r="I19" s="15">
        <v>14</v>
      </c>
      <c r="J19" s="23"/>
      <c r="K19" s="19">
        <v>5</v>
      </c>
      <c r="L19" s="20" t="s">
        <v>103</v>
      </c>
      <c r="M19" s="7">
        <v>12</v>
      </c>
      <c r="N19" s="6">
        <f t="shared" si="0"/>
        <v>168</v>
      </c>
    </row>
    <row r="20" spans="1:14" ht="12.75">
      <c r="A20" s="7">
        <v>15</v>
      </c>
      <c r="B20" s="17" t="s">
        <v>16</v>
      </c>
      <c r="C20" s="7">
        <v>2000</v>
      </c>
      <c r="D20" s="7" t="s">
        <v>17</v>
      </c>
      <c r="E20" s="17" t="s">
        <v>18</v>
      </c>
      <c r="F20" s="22"/>
      <c r="G20" s="19">
        <v>4.5</v>
      </c>
      <c r="H20" s="20" t="s">
        <v>103</v>
      </c>
      <c r="I20" s="15">
        <v>15</v>
      </c>
      <c r="J20" s="23"/>
      <c r="K20" s="19">
        <v>4</v>
      </c>
      <c r="L20" s="20" t="s">
        <v>103</v>
      </c>
      <c r="M20" s="7">
        <v>14.5</v>
      </c>
      <c r="N20" s="6">
        <f t="shared" si="0"/>
        <v>217.5</v>
      </c>
    </row>
    <row r="21" spans="1:14" ht="12.75">
      <c r="A21" s="7">
        <v>16</v>
      </c>
      <c r="B21" s="17" t="s">
        <v>29</v>
      </c>
      <c r="C21" s="7">
        <v>1998</v>
      </c>
      <c r="D21" s="7" t="s">
        <v>17</v>
      </c>
      <c r="E21" s="17" t="s">
        <v>18</v>
      </c>
      <c r="F21" s="22"/>
      <c r="G21" s="19">
        <v>4</v>
      </c>
      <c r="H21" s="20"/>
      <c r="I21" s="15">
        <v>16</v>
      </c>
      <c r="J21" s="23"/>
      <c r="K21" s="19">
        <v>3</v>
      </c>
      <c r="L21" s="20" t="s">
        <v>103</v>
      </c>
      <c r="M21" s="7">
        <v>16</v>
      </c>
      <c r="N21" s="6">
        <f t="shared" si="0"/>
        <v>256</v>
      </c>
    </row>
    <row r="22" ht="4.5" customHeight="1"/>
    <row r="23" ht="18">
      <c r="B23" s="9" t="s">
        <v>14</v>
      </c>
    </row>
    <row r="24" ht="3.75" customHeight="1"/>
    <row r="25" spans="1:14" ht="14.25" customHeight="1">
      <c r="A25" s="51" t="s">
        <v>0</v>
      </c>
      <c r="B25" s="51" t="s">
        <v>1</v>
      </c>
      <c r="C25" s="51" t="s">
        <v>11</v>
      </c>
      <c r="D25" s="51" t="s">
        <v>2</v>
      </c>
      <c r="E25" s="51" t="s">
        <v>3</v>
      </c>
      <c r="F25" s="52" t="s">
        <v>4</v>
      </c>
      <c r="G25" s="53"/>
      <c r="H25" s="53"/>
      <c r="I25" s="54"/>
      <c r="J25" s="52" t="s">
        <v>5</v>
      </c>
      <c r="K25" s="53"/>
      <c r="L25" s="53"/>
      <c r="M25" s="54"/>
      <c r="N25" s="51" t="s">
        <v>6</v>
      </c>
    </row>
    <row r="26" spans="1:14" ht="12.75">
      <c r="A26" s="51"/>
      <c r="B26" s="51"/>
      <c r="C26" s="51"/>
      <c r="D26" s="51"/>
      <c r="E26" s="51"/>
      <c r="F26" s="2" t="s">
        <v>7</v>
      </c>
      <c r="G26" s="55" t="s">
        <v>8</v>
      </c>
      <c r="H26" s="56"/>
      <c r="I26" s="3" t="s">
        <v>0</v>
      </c>
      <c r="J26" s="2" t="s">
        <v>9</v>
      </c>
      <c r="K26" s="55" t="s">
        <v>10</v>
      </c>
      <c r="L26" s="56"/>
      <c r="M26" s="3" t="s">
        <v>0</v>
      </c>
      <c r="N26" s="51"/>
    </row>
    <row r="27" spans="1:14" ht="12.75">
      <c r="A27" s="27">
        <v>1</v>
      </c>
      <c r="B27" s="28" t="s">
        <v>62</v>
      </c>
      <c r="C27" s="27">
        <v>1997</v>
      </c>
      <c r="D27" s="27">
        <v>2</v>
      </c>
      <c r="E27" s="28" t="s">
        <v>23</v>
      </c>
      <c r="F27" s="29" t="s">
        <v>125</v>
      </c>
      <c r="G27" s="30" t="s">
        <v>110</v>
      </c>
      <c r="H27" s="31"/>
      <c r="I27" s="32">
        <v>1</v>
      </c>
      <c r="J27" s="33" t="s">
        <v>123</v>
      </c>
      <c r="K27" s="30" t="s">
        <v>110</v>
      </c>
      <c r="L27" s="31"/>
      <c r="M27" s="27">
        <v>1</v>
      </c>
      <c r="N27" s="34">
        <f aca="true" t="shared" si="1" ref="N27:N57">I27*M27</f>
        <v>1</v>
      </c>
    </row>
    <row r="28" spans="1:14" ht="12.75">
      <c r="A28" s="27">
        <v>2</v>
      </c>
      <c r="B28" s="28" t="s">
        <v>63</v>
      </c>
      <c r="C28" s="27">
        <v>1997</v>
      </c>
      <c r="D28" s="27">
        <v>3</v>
      </c>
      <c r="E28" s="28" t="s">
        <v>45</v>
      </c>
      <c r="F28" s="29" t="s">
        <v>141</v>
      </c>
      <c r="G28" s="30" t="s">
        <v>110</v>
      </c>
      <c r="H28" s="31"/>
      <c r="I28" s="32">
        <v>2</v>
      </c>
      <c r="J28" s="36" t="s">
        <v>104</v>
      </c>
      <c r="K28" s="30" t="s">
        <v>110</v>
      </c>
      <c r="L28" s="31"/>
      <c r="M28" s="27">
        <v>4</v>
      </c>
      <c r="N28" s="34">
        <f t="shared" si="1"/>
        <v>8</v>
      </c>
    </row>
    <row r="29" spans="1:14" ht="12.75">
      <c r="A29" s="27">
        <v>2</v>
      </c>
      <c r="B29" s="28" t="s">
        <v>134</v>
      </c>
      <c r="C29" s="27">
        <v>1997</v>
      </c>
      <c r="D29" s="27">
        <v>3</v>
      </c>
      <c r="E29" s="28" t="s">
        <v>52</v>
      </c>
      <c r="F29" s="29" t="s">
        <v>135</v>
      </c>
      <c r="G29" s="30" t="s">
        <v>110</v>
      </c>
      <c r="H29" s="31"/>
      <c r="I29" s="32">
        <v>4</v>
      </c>
      <c r="J29" s="33" t="s">
        <v>113</v>
      </c>
      <c r="K29" s="35" t="s">
        <v>110</v>
      </c>
      <c r="L29" s="31"/>
      <c r="M29" s="27">
        <v>2</v>
      </c>
      <c r="N29" s="34">
        <f t="shared" si="1"/>
        <v>8</v>
      </c>
    </row>
    <row r="30" spans="1:14" ht="12.75">
      <c r="A30" s="7">
        <v>4</v>
      </c>
      <c r="B30" s="37" t="s">
        <v>71</v>
      </c>
      <c r="C30" s="38">
        <v>1997</v>
      </c>
      <c r="D30" s="38">
        <v>3</v>
      </c>
      <c r="E30" s="37" t="s">
        <v>23</v>
      </c>
      <c r="F30" s="39" t="s">
        <v>136</v>
      </c>
      <c r="G30" s="40" t="s">
        <v>110</v>
      </c>
      <c r="H30" s="41"/>
      <c r="I30" s="16">
        <v>3</v>
      </c>
      <c r="J30" s="42" t="s">
        <v>114</v>
      </c>
      <c r="K30" s="40" t="s">
        <v>110</v>
      </c>
      <c r="L30" s="41"/>
      <c r="M30" s="38">
        <v>3</v>
      </c>
      <c r="N30" s="43">
        <f t="shared" si="1"/>
        <v>9</v>
      </c>
    </row>
    <row r="31" spans="1:14" ht="12.75">
      <c r="A31" s="7">
        <v>5</v>
      </c>
      <c r="B31" s="17" t="s">
        <v>46</v>
      </c>
      <c r="C31" s="7">
        <v>1998</v>
      </c>
      <c r="D31" s="7" t="s">
        <v>17</v>
      </c>
      <c r="E31" s="17" t="s">
        <v>23</v>
      </c>
      <c r="F31" s="22" t="s">
        <v>122</v>
      </c>
      <c r="G31" s="19" t="s">
        <v>110</v>
      </c>
      <c r="H31" s="20"/>
      <c r="I31" s="15">
        <v>5</v>
      </c>
      <c r="J31" s="23" t="s">
        <v>127</v>
      </c>
      <c r="K31" s="19" t="s">
        <v>110</v>
      </c>
      <c r="L31" s="20"/>
      <c r="M31" s="7">
        <v>7</v>
      </c>
      <c r="N31" s="6">
        <f t="shared" si="1"/>
        <v>35</v>
      </c>
    </row>
    <row r="32" spans="1:14" ht="12.75">
      <c r="A32" s="7">
        <v>6</v>
      </c>
      <c r="B32" s="17" t="s">
        <v>43</v>
      </c>
      <c r="C32" s="7">
        <v>1997</v>
      </c>
      <c r="D32" s="7" t="s">
        <v>27</v>
      </c>
      <c r="E32" s="17" t="s">
        <v>23</v>
      </c>
      <c r="F32" s="22" t="s">
        <v>117</v>
      </c>
      <c r="G32" s="19" t="s">
        <v>110</v>
      </c>
      <c r="H32" s="20"/>
      <c r="I32" s="15">
        <v>8</v>
      </c>
      <c r="J32" s="23" t="s">
        <v>117</v>
      </c>
      <c r="K32" s="19" t="s">
        <v>110</v>
      </c>
      <c r="L32" s="20"/>
      <c r="M32" s="7">
        <v>5</v>
      </c>
      <c r="N32" s="6">
        <f t="shared" si="1"/>
        <v>40</v>
      </c>
    </row>
    <row r="33" spans="1:14" ht="12.75">
      <c r="A33" s="7">
        <v>7</v>
      </c>
      <c r="B33" s="17" t="s">
        <v>51</v>
      </c>
      <c r="C33" s="7">
        <v>1999</v>
      </c>
      <c r="D33" s="7" t="s">
        <v>27</v>
      </c>
      <c r="E33" s="17" t="s">
        <v>52</v>
      </c>
      <c r="F33" s="22" t="s">
        <v>124</v>
      </c>
      <c r="G33" s="19" t="s">
        <v>110</v>
      </c>
      <c r="H33" s="20"/>
      <c r="I33" s="15">
        <v>9</v>
      </c>
      <c r="J33" s="23" t="s">
        <v>112</v>
      </c>
      <c r="K33" s="19" t="s">
        <v>110</v>
      </c>
      <c r="L33" s="20"/>
      <c r="M33" s="7">
        <v>6</v>
      </c>
      <c r="N33" s="6">
        <f t="shared" si="1"/>
        <v>54</v>
      </c>
    </row>
    <row r="34" spans="1:14" ht="12.75">
      <c r="A34" s="7">
        <v>8</v>
      </c>
      <c r="B34" s="17" t="s">
        <v>59</v>
      </c>
      <c r="C34" s="7">
        <v>2000</v>
      </c>
      <c r="D34" s="7" t="s">
        <v>17</v>
      </c>
      <c r="E34" s="17" t="s">
        <v>23</v>
      </c>
      <c r="F34" s="22" t="s">
        <v>126</v>
      </c>
      <c r="G34" s="19" t="s">
        <v>110</v>
      </c>
      <c r="H34" s="20"/>
      <c r="I34" s="15">
        <v>6</v>
      </c>
      <c r="J34" s="23" t="s">
        <v>115</v>
      </c>
      <c r="K34" s="19" t="s">
        <v>110</v>
      </c>
      <c r="L34" s="20"/>
      <c r="M34" s="7">
        <v>10</v>
      </c>
      <c r="N34" s="6">
        <f t="shared" si="1"/>
        <v>60</v>
      </c>
    </row>
    <row r="35" spans="1:14" ht="12.75">
      <c r="A35" s="7">
        <v>9</v>
      </c>
      <c r="B35" s="17" t="s">
        <v>67</v>
      </c>
      <c r="C35" s="7">
        <v>2000</v>
      </c>
      <c r="D35" s="7" t="s">
        <v>17</v>
      </c>
      <c r="E35" s="17" t="s">
        <v>18</v>
      </c>
      <c r="F35" s="22" t="s">
        <v>133</v>
      </c>
      <c r="G35" s="19" t="s">
        <v>110</v>
      </c>
      <c r="H35" s="20"/>
      <c r="I35" s="15">
        <v>12</v>
      </c>
      <c r="J35" s="26" t="s">
        <v>102</v>
      </c>
      <c r="K35" s="19" t="s">
        <v>110</v>
      </c>
      <c r="L35" s="20"/>
      <c r="M35" s="7">
        <v>9</v>
      </c>
      <c r="N35" s="6">
        <f t="shared" si="1"/>
        <v>108</v>
      </c>
    </row>
    <row r="36" spans="1:14" ht="12.75">
      <c r="A36" s="7">
        <v>10</v>
      </c>
      <c r="B36" s="17" t="s">
        <v>55</v>
      </c>
      <c r="C36" s="7">
        <v>1998</v>
      </c>
      <c r="D36" s="7" t="s">
        <v>20</v>
      </c>
      <c r="E36" s="17" t="s">
        <v>18</v>
      </c>
      <c r="F36" s="22"/>
      <c r="G36" s="19">
        <v>7</v>
      </c>
      <c r="H36" s="20" t="s">
        <v>101</v>
      </c>
      <c r="I36" s="15">
        <v>14.5</v>
      </c>
      <c r="J36" s="23" t="s">
        <v>116</v>
      </c>
      <c r="K36" s="19" t="s">
        <v>110</v>
      </c>
      <c r="L36" s="20"/>
      <c r="M36" s="7">
        <v>8</v>
      </c>
      <c r="N36" s="6">
        <f t="shared" si="1"/>
        <v>116</v>
      </c>
    </row>
    <row r="37" spans="1:14" ht="12.75">
      <c r="A37" s="7">
        <v>11</v>
      </c>
      <c r="B37" s="17" t="s">
        <v>42</v>
      </c>
      <c r="C37" s="7">
        <v>1999</v>
      </c>
      <c r="D37" s="7" t="s">
        <v>20</v>
      </c>
      <c r="E37" s="17" t="s">
        <v>18</v>
      </c>
      <c r="F37" s="22" t="s">
        <v>118</v>
      </c>
      <c r="G37" s="19" t="s">
        <v>110</v>
      </c>
      <c r="H37" s="20"/>
      <c r="I37" s="15">
        <v>10</v>
      </c>
      <c r="J37" s="23"/>
      <c r="K37" s="19">
        <v>7</v>
      </c>
      <c r="L37" s="20" t="s">
        <v>103</v>
      </c>
      <c r="M37" s="7">
        <v>12.5</v>
      </c>
      <c r="N37" s="6">
        <f t="shared" si="1"/>
        <v>125</v>
      </c>
    </row>
    <row r="38" spans="1:14" ht="12.75">
      <c r="A38" s="7">
        <v>12</v>
      </c>
      <c r="B38" s="17" t="s">
        <v>47</v>
      </c>
      <c r="C38" s="7">
        <v>1998</v>
      </c>
      <c r="D38" s="7" t="s">
        <v>27</v>
      </c>
      <c r="E38" s="17" t="s">
        <v>18</v>
      </c>
      <c r="F38" s="22" t="s">
        <v>121</v>
      </c>
      <c r="G38" s="19" t="s">
        <v>110</v>
      </c>
      <c r="H38" s="20"/>
      <c r="I38" s="15">
        <v>7</v>
      </c>
      <c r="J38" s="23"/>
      <c r="K38" s="19">
        <v>6</v>
      </c>
      <c r="L38" s="20" t="s">
        <v>101</v>
      </c>
      <c r="M38" s="7">
        <v>18</v>
      </c>
      <c r="N38" s="6">
        <f t="shared" si="1"/>
        <v>126</v>
      </c>
    </row>
    <row r="39" spans="1:14" ht="12.75">
      <c r="A39" s="7">
        <v>13</v>
      </c>
      <c r="B39" s="17" t="s">
        <v>44</v>
      </c>
      <c r="C39" s="7">
        <v>1999</v>
      </c>
      <c r="D39" s="7" t="s">
        <v>17</v>
      </c>
      <c r="E39" s="17" t="s">
        <v>45</v>
      </c>
      <c r="F39" s="22"/>
      <c r="G39" s="19">
        <v>6</v>
      </c>
      <c r="H39" s="20" t="s">
        <v>106</v>
      </c>
      <c r="I39" s="15">
        <v>17.5</v>
      </c>
      <c r="J39" s="23"/>
      <c r="K39" s="19">
        <v>10</v>
      </c>
      <c r="L39" s="20" t="s">
        <v>103</v>
      </c>
      <c r="M39" s="7">
        <v>11</v>
      </c>
      <c r="N39" s="6">
        <f t="shared" si="1"/>
        <v>192.5</v>
      </c>
    </row>
    <row r="40" spans="1:14" ht="12.75">
      <c r="A40" s="7">
        <v>14</v>
      </c>
      <c r="B40" s="18" t="s">
        <v>38</v>
      </c>
      <c r="C40" s="6">
        <v>2000</v>
      </c>
      <c r="D40" s="6" t="s">
        <v>17</v>
      </c>
      <c r="E40" s="18" t="s">
        <v>39</v>
      </c>
      <c r="F40" s="22" t="s">
        <v>107</v>
      </c>
      <c r="G40" s="19" t="s">
        <v>110</v>
      </c>
      <c r="H40" s="20"/>
      <c r="I40" s="15">
        <v>11</v>
      </c>
      <c r="J40" s="23"/>
      <c r="K40" s="19">
        <v>6</v>
      </c>
      <c r="L40" s="20" t="s">
        <v>101</v>
      </c>
      <c r="M40" s="7">
        <v>18</v>
      </c>
      <c r="N40" s="6">
        <f t="shared" si="1"/>
        <v>198</v>
      </c>
    </row>
    <row r="41" spans="1:14" ht="12.75">
      <c r="A41" s="7">
        <v>15</v>
      </c>
      <c r="B41" s="17" t="s">
        <v>65</v>
      </c>
      <c r="C41" s="7">
        <v>1997</v>
      </c>
      <c r="D41" s="7" t="s">
        <v>17</v>
      </c>
      <c r="E41" s="17" t="s">
        <v>45</v>
      </c>
      <c r="F41" s="22"/>
      <c r="G41" s="19">
        <v>7</v>
      </c>
      <c r="H41" s="20" t="s">
        <v>101</v>
      </c>
      <c r="I41" s="15">
        <v>14.5</v>
      </c>
      <c r="J41" s="26"/>
      <c r="K41" s="19">
        <v>6</v>
      </c>
      <c r="L41" s="20" t="s">
        <v>103</v>
      </c>
      <c r="M41" s="7">
        <v>15</v>
      </c>
      <c r="N41" s="6">
        <f t="shared" si="1"/>
        <v>217.5</v>
      </c>
    </row>
    <row r="42" spans="1:14" ht="12.75">
      <c r="A42" s="7">
        <v>16</v>
      </c>
      <c r="B42" s="17" t="s">
        <v>68</v>
      </c>
      <c r="C42" s="7">
        <v>1999</v>
      </c>
      <c r="D42" s="7" t="s">
        <v>27</v>
      </c>
      <c r="E42" s="17" t="s">
        <v>18</v>
      </c>
      <c r="F42" s="22" t="s">
        <v>132</v>
      </c>
      <c r="G42" s="19" t="s">
        <v>110</v>
      </c>
      <c r="H42" s="20"/>
      <c r="I42" s="15">
        <v>13</v>
      </c>
      <c r="J42" s="26"/>
      <c r="K42" s="19">
        <v>6</v>
      </c>
      <c r="L42" s="20" t="s">
        <v>101</v>
      </c>
      <c r="M42" s="7">
        <v>18</v>
      </c>
      <c r="N42" s="6">
        <f t="shared" si="1"/>
        <v>234</v>
      </c>
    </row>
    <row r="43" spans="1:14" ht="12.75">
      <c r="A43" s="7">
        <v>17</v>
      </c>
      <c r="B43" s="17" t="s">
        <v>60</v>
      </c>
      <c r="C43" s="7">
        <v>2000</v>
      </c>
      <c r="D43" s="7" t="s">
        <v>17</v>
      </c>
      <c r="E43" s="17" t="s">
        <v>18</v>
      </c>
      <c r="F43" s="22"/>
      <c r="G43" s="19">
        <v>6</v>
      </c>
      <c r="H43" s="20" t="s">
        <v>103</v>
      </c>
      <c r="I43" s="15">
        <v>22</v>
      </c>
      <c r="J43" s="23"/>
      <c r="K43" s="19">
        <v>7</v>
      </c>
      <c r="L43" s="20" t="s">
        <v>103</v>
      </c>
      <c r="M43" s="7">
        <v>12.5</v>
      </c>
      <c r="N43" s="6">
        <f t="shared" si="1"/>
        <v>275</v>
      </c>
    </row>
    <row r="44" spans="1:14" ht="12.75">
      <c r="A44" s="7">
        <v>18</v>
      </c>
      <c r="B44" s="17" t="s">
        <v>49</v>
      </c>
      <c r="C44" s="7">
        <v>1998</v>
      </c>
      <c r="D44" s="7" t="s">
        <v>17</v>
      </c>
      <c r="E44" s="17" t="s">
        <v>18</v>
      </c>
      <c r="F44" s="22"/>
      <c r="G44" s="19">
        <v>6</v>
      </c>
      <c r="H44" s="20" t="s">
        <v>103</v>
      </c>
      <c r="I44" s="15">
        <v>22</v>
      </c>
      <c r="J44" s="23"/>
      <c r="K44" s="19">
        <v>6</v>
      </c>
      <c r="L44" s="20" t="s">
        <v>103</v>
      </c>
      <c r="M44" s="7">
        <v>15</v>
      </c>
      <c r="N44" s="6">
        <f t="shared" si="1"/>
        <v>330</v>
      </c>
    </row>
    <row r="45" spans="1:14" ht="12.75">
      <c r="A45" s="7">
        <v>18</v>
      </c>
      <c r="B45" s="17" t="s">
        <v>53</v>
      </c>
      <c r="C45" s="7">
        <v>1997</v>
      </c>
      <c r="D45" s="7" t="s">
        <v>17</v>
      </c>
      <c r="E45" s="17" t="s">
        <v>18</v>
      </c>
      <c r="F45" s="22"/>
      <c r="G45" s="19">
        <v>6</v>
      </c>
      <c r="H45" s="20" t="s">
        <v>103</v>
      </c>
      <c r="I45" s="15">
        <v>22</v>
      </c>
      <c r="J45" s="23"/>
      <c r="K45" s="19">
        <v>6</v>
      </c>
      <c r="L45" s="20" t="s">
        <v>103</v>
      </c>
      <c r="M45" s="7">
        <v>15</v>
      </c>
      <c r="N45" s="6">
        <f t="shared" si="1"/>
        <v>330</v>
      </c>
    </row>
    <row r="46" spans="1:14" ht="12.75">
      <c r="A46" s="7">
        <v>20</v>
      </c>
      <c r="B46" s="17" t="s">
        <v>56</v>
      </c>
      <c r="C46" s="7">
        <v>1999</v>
      </c>
      <c r="D46" s="7" t="s">
        <v>17</v>
      </c>
      <c r="E46" s="17" t="s">
        <v>18</v>
      </c>
      <c r="F46" s="22"/>
      <c r="G46" s="19">
        <v>6</v>
      </c>
      <c r="H46" s="20" t="s">
        <v>106</v>
      </c>
      <c r="I46" s="15">
        <v>17.5</v>
      </c>
      <c r="J46" s="23"/>
      <c r="K46" s="19">
        <v>5</v>
      </c>
      <c r="L46" s="20" t="s">
        <v>103</v>
      </c>
      <c r="M46" s="7">
        <v>21.5</v>
      </c>
      <c r="N46" s="6">
        <f t="shared" si="1"/>
        <v>376.25</v>
      </c>
    </row>
    <row r="47" spans="1:14" ht="12.75">
      <c r="A47" s="7">
        <v>20</v>
      </c>
      <c r="B47" s="17" t="s">
        <v>70</v>
      </c>
      <c r="C47" s="7">
        <v>1999</v>
      </c>
      <c r="D47" s="7" t="s">
        <v>17</v>
      </c>
      <c r="E47" s="17" t="s">
        <v>23</v>
      </c>
      <c r="F47" s="22"/>
      <c r="G47" s="19">
        <v>6</v>
      </c>
      <c r="H47" s="20" t="s">
        <v>106</v>
      </c>
      <c r="I47" s="15">
        <v>17.5</v>
      </c>
      <c r="J47" s="23"/>
      <c r="K47" s="19">
        <v>5</v>
      </c>
      <c r="L47" s="20" t="s">
        <v>103</v>
      </c>
      <c r="M47" s="7">
        <v>21.5</v>
      </c>
      <c r="N47" s="6">
        <f t="shared" si="1"/>
        <v>376.25</v>
      </c>
    </row>
    <row r="48" spans="1:14" ht="12.75">
      <c r="A48" s="7">
        <v>22</v>
      </c>
      <c r="B48" s="17" t="s">
        <v>48</v>
      </c>
      <c r="C48" s="7">
        <v>1998</v>
      </c>
      <c r="D48" s="7" t="s">
        <v>17</v>
      </c>
      <c r="E48" s="17" t="s">
        <v>18</v>
      </c>
      <c r="F48" s="22"/>
      <c r="G48" s="19">
        <v>6</v>
      </c>
      <c r="H48" s="20" t="s">
        <v>106</v>
      </c>
      <c r="I48" s="15">
        <v>17.5</v>
      </c>
      <c r="J48" s="23"/>
      <c r="K48" s="19">
        <v>5</v>
      </c>
      <c r="L48" s="20" t="s">
        <v>101</v>
      </c>
      <c r="M48" s="7">
        <v>24</v>
      </c>
      <c r="N48" s="6">
        <f t="shared" si="1"/>
        <v>420</v>
      </c>
    </row>
    <row r="49" spans="1:14" ht="12.75">
      <c r="A49" s="7">
        <v>23</v>
      </c>
      <c r="B49" s="17" t="s">
        <v>50</v>
      </c>
      <c r="C49" s="7">
        <v>2000</v>
      </c>
      <c r="D49" s="7" t="s">
        <v>17</v>
      </c>
      <c r="E49" s="17" t="s">
        <v>23</v>
      </c>
      <c r="F49" s="22"/>
      <c r="G49" s="19">
        <v>5</v>
      </c>
      <c r="H49" s="20" t="s">
        <v>103</v>
      </c>
      <c r="I49" s="15">
        <v>25.5</v>
      </c>
      <c r="J49" s="25"/>
      <c r="K49" s="19">
        <v>5</v>
      </c>
      <c r="L49" s="20" t="s">
        <v>103</v>
      </c>
      <c r="M49" s="7">
        <v>21.5</v>
      </c>
      <c r="N49" s="6">
        <f t="shared" si="1"/>
        <v>548.25</v>
      </c>
    </row>
    <row r="50" spans="1:14" ht="12.75">
      <c r="A50" s="7">
        <v>23</v>
      </c>
      <c r="B50" s="17" t="s">
        <v>57</v>
      </c>
      <c r="C50" s="7">
        <v>2000</v>
      </c>
      <c r="D50" s="7" t="s">
        <v>17</v>
      </c>
      <c r="E50" s="17" t="s">
        <v>23</v>
      </c>
      <c r="F50" s="22"/>
      <c r="G50" s="19">
        <v>5</v>
      </c>
      <c r="H50" s="20" t="s">
        <v>103</v>
      </c>
      <c r="I50" s="15">
        <v>25.5</v>
      </c>
      <c r="J50" s="25"/>
      <c r="K50" s="19">
        <v>5</v>
      </c>
      <c r="L50" s="20" t="s">
        <v>103</v>
      </c>
      <c r="M50" s="7">
        <v>21.5</v>
      </c>
      <c r="N50" s="6">
        <f t="shared" si="1"/>
        <v>548.25</v>
      </c>
    </row>
    <row r="51" spans="1:14" ht="12.75">
      <c r="A51" s="7">
        <v>25</v>
      </c>
      <c r="B51" s="17" t="s">
        <v>61</v>
      </c>
      <c r="C51" s="7">
        <v>1998</v>
      </c>
      <c r="D51" s="7" t="s">
        <v>17</v>
      </c>
      <c r="E51" s="17" t="s">
        <v>18</v>
      </c>
      <c r="F51" s="22"/>
      <c r="G51" s="19">
        <v>6</v>
      </c>
      <c r="H51" s="20" t="s">
        <v>103</v>
      </c>
      <c r="I51" s="15">
        <v>22</v>
      </c>
      <c r="J51" s="25"/>
      <c r="K51" s="19">
        <v>4</v>
      </c>
      <c r="L51" s="20" t="s">
        <v>103</v>
      </c>
      <c r="M51" s="7">
        <v>26</v>
      </c>
      <c r="N51" s="6">
        <f t="shared" si="1"/>
        <v>572</v>
      </c>
    </row>
    <row r="52" spans="1:14" ht="12.75">
      <c r="A52" s="7">
        <v>26</v>
      </c>
      <c r="B52" s="17" t="s">
        <v>69</v>
      </c>
      <c r="C52" s="7">
        <v>1997</v>
      </c>
      <c r="D52" s="7" t="s">
        <v>17</v>
      </c>
      <c r="E52" s="17" t="s">
        <v>45</v>
      </c>
      <c r="F52" s="22"/>
      <c r="G52" s="19">
        <v>6</v>
      </c>
      <c r="H52" s="20" t="s">
        <v>103</v>
      </c>
      <c r="I52" s="15">
        <v>22</v>
      </c>
      <c r="J52" s="25"/>
      <c r="K52" s="19">
        <v>4</v>
      </c>
      <c r="L52" s="20" t="s">
        <v>101</v>
      </c>
      <c r="M52" s="7">
        <v>28</v>
      </c>
      <c r="N52" s="6">
        <f t="shared" si="1"/>
        <v>616</v>
      </c>
    </row>
    <row r="53" spans="1:14" ht="12.75">
      <c r="A53" s="7">
        <v>27</v>
      </c>
      <c r="B53" s="17" t="s">
        <v>41</v>
      </c>
      <c r="C53" s="7">
        <v>2000</v>
      </c>
      <c r="D53" s="7" t="s">
        <v>17</v>
      </c>
      <c r="E53" s="17" t="s">
        <v>18</v>
      </c>
      <c r="F53" s="22"/>
      <c r="G53" s="19">
        <v>5</v>
      </c>
      <c r="H53" s="20" t="s">
        <v>101</v>
      </c>
      <c r="I53" s="15">
        <v>27</v>
      </c>
      <c r="J53" s="25"/>
      <c r="K53" s="19">
        <v>4</v>
      </c>
      <c r="L53" s="20" t="s">
        <v>103</v>
      </c>
      <c r="M53" s="7">
        <v>26</v>
      </c>
      <c r="N53" s="6">
        <f t="shared" si="1"/>
        <v>702</v>
      </c>
    </row>
    <row r="54" spans="1:14" ht="12.75">
      <c r="A54" s="7">
        <v>28</v>
      </c>
      <c r="B54" s="18" t="s">
        <v>40</v>
      </c>
      <c r="C54" s="6">
        <v>2000</v>
      </c>
      <c r="D54" s="6" t="s">
        <v>17</v>
      </c>
      <c r="E54" s="18" t="s">
        <v>39</v>
      </c>
      <c r="F54" s="22"/>
      <c r="G54" s="19">
        <v>4</v>
      </c>
      <c r="H54" s="20" t="s">
        <v>106</v>
      </c>
      <c r="I54" s="15">
        <v>29</v>
      </c>
      <c r="J54" s="25"/>
      <c r="K54" s="19">
        <v>4</v>
      </c>
      <c r="L54" s="20" t="s">
        <v>103</v>
      </c>
      <c r="M54" s="7">
        <v>26</v>
      </c>
      <c r="N54" s="6">
        <f t="shared" si="1"/>
        <v>754</v>
      </c>
    </row>
    <row r="55" spans="1:14" ht="12.75">
      <c r="A55" s="7">
        <v>29</v>
      </c>
      <c r="B55" s="17" t="s">
        <v>54</v>
      </c>
      <c r="C55" s="7">
        <v>2000</v>
      </c>
      <c r="D55" s="7" t="s">
        <v>17</v>
      </c>
      <c r="E55" s="17" t="s">
        <v>18</v>
      </c>
      <c r="F55" s="22"/>
      <c r="G55" s="19">
        <v>4.5</v>
      </c>
      <c r="H55" s="20" t="s">
        <v>103</v>
      </c>
      <c r="I55" s="15">
        <v>28</v>
      </c>
      <c r="J55" s="23"/>
      <c r="K55" s="19">
        <v>3</v>
      </c>
      <c r="L55" s="20" t="s">
        <v>103</v>
      </c>
      <c r="M55" s="7">
        <v>30.5</v>
      </c>
      <c r="N55" s="6">
        <f t="shared" si="1"/>
        <v>854</v>
      </c>
    </row>
    <row r="56" spans="1:14" ht="12.75">
      <c r="A56" s="7">
        <v>30</v>
      </c>
      <c r="B56" s="17" t="s">
        <v>58</v>
      </c>
      <c r="C56" s="7">
        <v>1998</v>
      </c>
      <c r="D56" s="7" t="s">
        <v>17</v>
      </c>
      <c r="E56" s="17" t="s">
        <v>18</v>
      </c>
      <c r="F56" s="22"/>
      <c r="G56" s="19">
        <v>4</v>
      </c>
      <c r="H56" s="20" t="s">
        <v>103</v>
      </c>
      <c r="I56" s="15">
        <v>30.5</v>
      </c>
      <c r="J56" s="23"/>
      <c r="K56" s="19">
        <v>3</v>
      </c>
      <c r="L56" s="20" t="s">
        <v>103</v>
      </c>
      <c r="M56" s="7">
        <v>30.5</v>
      </c>
      <c r="N56" s="6">
        <f t="shared" si="1"/>
        <v>930.25</v>
      </c>
    </row>
    <row r="57" spans="1:14" ht="12.75">
      <c r="A57" s="7">
        <v>30</v>
      </c>
      <c r="B57" s="17" t="s">
        <v>66</v>
      </c>
      <c r="C57" s="7">
        <v>2001</v>
      </c>
      <c r="D57" s="7" t="s">
        <v>17</v>
      </c>
      <c r="E57" s="17" t="s">
        <v>18</v>
      </c>
      <c r="F57" s="22"/>
      <c r="G57" s="19">
        <v>4</v>
      </c>
      <c r="H57" s="20" t="s">
        <v>103</v>
      </c>
      <c r="I57" s="15">
        <v>30.5</v>
      </c>
      <c r="J57" s="26"/>
      <c r="K57" s="19">
        <v>3</v>
      </c>
      <c r="L57" s="20" t="s">
        <v>103</v>
      </c>
      <c r="M57" s="7">
        <v>30.5</v>
      </c>
      <c r="N57" s="6">
        <f t="shared" si="1"/>
        <v>930.25</v>
      </c>
    </row>
    <row r="58" spans="1:14" ht="12.75">
      <c r="A58" s="7">
        <v>32</v>
      </c>
      <c r="B58" s="17" t="s">
        <v>64</v>
      </c>
      <c r="C58" s="7">
        <v>2000</v>
      </c>
      <c r="D58" s="7" t="s">
        <v>17</v>
      </c>
      <c r="E58" s="17" t="s">
        <v>18</v>
      </c>
      <c r="F58" s="22"/>
      <c r="G58" s="19">
        <v>4</v>
      </c>
      <c r="H58" s="20" t="s">
        <v>101</v>
      </c>
      <c r="I58" s="15">
        <v>32</v>
      </c>
      <c r="J58" s="26"/>
      <c r="K58" s="19">
        <v>3</v>
      </c>
      <c r="L58" s="20" t="s">
        <v>103</v>
      </c>
      <c r="M58" s="7">
        <v>30.5</v>
      </c>
      <c r="N58" s="6">
        <f>I58*M58</f>
        <v>976</v>
      </c>
    </row>
  </sheetData>
  <mergeCells count="20">
    <mergeCell ref="N25:N26"/>
    <mergeCell ref="A25:A26"/>
    <mergeCell ref="B25:B26"/>
    <mergeCell ref="C25:C26"/>
    <mergeCell ref="D25:D26"/>
    <mergeCell ref="E25:E26"/>
    <mergeCell ref="F25:I25"/>
    <mergeCell ref="J25:M25"/>
    <mergeCell ref="K26:L26"/>
    <mergeCell ref="G26:H26"/>
    <mergeCell ref="N4:N5"/>
    <mergeCell ref="A4:A5"/>
    <mergeCell ref="B4:B5"/>
    <mergeCell ref="C4:C5"/>
    <mergeCell ref="D4:D5"/>
    <mergeCell ref="E4:E5"/>
    <mergeCell ref="F4:I4"/>
    <mergeCell ref="J4:M4"/>
    <mergeCell ref="K5:L5"/>
    <mergeCell ref="G5:H5"/>
  </mergeCells>
  <printOptions/>
  <pageMargins left="0.13" right="0.13" top="0.78" bottom="0.72" header="0.17" footer="0.16"/>
  <pageSetup horizontalDpi="300" verticalDpi="300" orientation="landscape" paperSize="9" r:id="rId1"/>
  <headerFooter alignWithMargins="0">
    <oddHeader>&amp;L
14 декабря 2008 г &amp;C&amp;"Arial,полужирный"КУБОК "ПЛАНЕТА СПОРТ - 2008"
ИТОГОВЫЙ ПРОТОКОЛ РЕЗУЛЬТАТОВ&amp;R
Магазин "Планета Спорт"</oddHeader>
    <oddFooter>&amp;LГл. судья
Гл. секретарь&amp;RБородина С.Н.
Соловарова Е.В.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7.421875" style="0" bestFit="1" customWidth="1"/>
    <col min="2" max="2" width="25.28125" style="0" customWidth="1"/>
    <col min="3" max="3" width="5.8515625" style="0" bestFit="1" customWidth="1"/>
    <col min="4" max="4" width="5.8515625" style="1" bestFit="1" customWidth="1"/>
    <col min="5" max="5" width="12.7109375" style="0" bestFit="1" customWidth="1"/>
    <col min="6" max="6" width="8.57421875" style="21" bestFit="1" customWidth="1"/>
    <col min="7" max="7" width="9.00390625" style="11" bestFit="1" customWidth="1"/>
    <col min="8" max="8" width="2.140625" style="10" bestFit="1" customWidth="1"/>
    <col min="9" max="9" width="6.421875" style="1" bestFit="1" customWidth="1"/>
    <col min="10" max="10" width="8.57421875" style="21" bestFit="1" customWidth="1"/>
    <col min="11" max="11" width="9.00390625" style="11" bestFit="1" customWidth="1"/>
    <col min="12" max="12" width="2.140625" style="10" bestFit="1" customWidth="1"/>
    <col min="13" max="13" width="6.421875" style="1" bestFit="1" customWidth="1"/>
    <col min="14" max="14" width="9.28125" style="1" bestFit="1" customWidth="1"/>
    <col min="15" max="15" width="12.00390625" style="1" customWidth="1"/>
  </cols>
  <sheetData>
    <row r="1" ht="15.75">
      <c r="B1" s="46" t="s">
        <v>12</v>
      </c>
    </row>
    <row r="2" ht="4.5" customHeight="1"/>
    <row r="3" spans="1:15" ht="14.25" customHeight="1">
      <c r="A3" s="51" t="s">
        <v>0</v>
      </c>
      <c r="B3" s="49" t="s">
        <v>1</v>
      </c>
      <c r="C3" s="49" t="s">
        <v>11</v>
      </c>
      <c r="D3" s="49" t="s">
        <v>2</v>
      </c>
      <c r="E3" s="49" t="s">
        <v>3</v>
      </c>
      <c r="F3" s="52" t="s">
        <v>4</v>
      </c>
      <c r="G3" s="53"/>
      <c r="H3" s="53"/>
      <c r="I3" s="54"/>
      <c r="J3" s="52" t="s">
        <v>5</v>
      </c>
      <c r="K3" s="53"/>
      <c r="L3" s="53"/>
      <c r="M3" s="54"/>
      <c r="N3" s="49" t="s">
        <v>6</v>
      </c>
      <c r="O3" s="51" t="s">
        <v>169</v>
      </c>
    </row>
    <row r="4" spans="1:15" ht="12.75">
      <c r="A4" s="51"/>
      <c r="B4" s="50"/>
      <c r="C4" s="50"/>
      <c r="D4" s="50"/>
      <c r="E4" s="50"/>
      <c r="F4" s="2" t="s">
        <v>7</v>
      </c>
      <c r="G4" s="55" t="s">
        <v>8</v>
      </c>
      <c r="H4" s="56"/>
      <c r="I4" s="3" t="s">
        <v>0</v>
      </c>
      <c r="J4" s="2" t="s">
        <v>9</v>
      </c>
      <c r="K4" s="55" t="s">
        <v>10</v>
      </c>
      <c r="L4" s="56"/>
      <c r="M4" s="3" t="s">
        <v>0</v>
      </c>
      <c r="N4" s="50"/>
      <c r="O4" s="51"/>
    </row>
    <row r="5" spans="1:15" s="4" customFormat="1" ht="12.75" customHeight="1">
      <c r="A5" s="27">
        <v>1</v>
      </c>
      <c r="B5" s="28" t="s">
        <v>168</v>
      </c>
      <c r="C5" s="27">
        <v>1995</v>
      </c>
      <c r="D5" s="27">
        <v>2</v>
      </c>
      <c r="E5" s="28" t="s">
        <v>23</v>
      </c>
      <c r="F5" s="47" t="s">
        <v>143</v>
      </c>
      <c r="G5" s="30" t="s">
        <v>110</v>
      </c>
      <c r="H5" s="31"/>
      <c r="I5" s="32">
        <v>2</v>
      </c>
      <c r="J5" s="47" t="s">
        <v>164</v>
      </c>
      <c r="K5" s="30" t="s">
        <v>110</v>
      </c>
      <c r="L5" s="31"/>
      <c r="M5" s="32">
        <v>1</v>
      </c>
      <c r="N5" s="27">
        <f aca="true" t="shared" si="0" ref="N5:N15">I5*M5</f>
        <v>2</v>
      </c>
      <c r="O5" s="33" t="s">
        <v>170</v>
      </c>
    </row>
    <row r="6" spans="1:15" s="4" customFormat="1" ht="12.75" customHeight="1">
      <c r="A6" s="27">
        <v>2</v>
      </c>
      <c r="B6" s="28" t="s">
        <v>77</v>
      </c>
      <c r="C6" s="27">
        <v>1995</v>
      </c>
      <c r="D6" s="27">
        <v>1</v>
      </c>
      <c r="E6" s="28" t="s">
        <v>52</v>
      </c>
      <c r="F6" s="47" t="s">
        <v>147</v>
      </c>
      <c r="G6" s="30" t="s">
        <v>110</v>
      </c>
      <c r="H6" s="31"/>
      <c r="I6" s="32">
        <v>1</v>
      </c>
      <c r="J6" s="47" t="s">
        <v>166</v>
      </c>
      <c r="K6" s="30" t="s">
        <v>110</v>
      </c>
      <c r="L6" s="31"/>
      <c r="M6" s="32">
        <v>2</v>
      </c>
      <c r="N6" s="27">
        <f t="shared" si="0"/>
        <v>2</v>
      </c>
      <c r="O6" s="33" t="s">
        <v>171</v>
      </c>
    </row>
    <row r="7" spans="1:15" s="4" customFormat="1" ht="12.75" customHeight="1">
      <c r="A7" s="27">
        <v>3</v>
      </c>
      <c r="B7" s="28" t="s">
        <v>72</v>
      </c>
      <c r="C7" s="27">
        <v>1996</v>
      </c>
      <c r="D7" s="27">
        <v>2</v>
      </c>
      <c r="E7" s="28" t="s">
        <v>23</v>
      </c>
      <c r="F7" s="47" t="s">
        <v>144</v>
      </c>
      <c r="G7" s="30" t="s">
        <v>110</v>
      </c>
      <c r="H7" s="31"/>
      <c r="I7" s="32">
        <v>3</v>
      </c>
      <c r="J7" s="47" t="s">
        <v>167</v>
      </c>
      <c r="K7" s="30" t="s">
        <v>110</v>
      </c>
      <c r="L7" s="31"/>
      <c r="M7" s="32">
        <v>3</v>
      </c>
      <c r="N7" s="27">
        <f>I7*M7</f>
        <v>9</v>
      </c>
      <c r="O7" s="48"/>
    </row>
    <row r="8" spans="1:15" s="4" customFormat="1" ht="12.75" customHeight="1">
      <c r="A8" s="5">
        <v>4</v>
      </c>
      <c r="B8" s="17" t="s">
        <v>75</v>
      </c>
      <c r="C8" s="7">
        <v>1995</v>
      </c>
      <c r="D8" s="7">
        <v>1</v>
      </c>
      <c r="E8" s="17" t="s">
        <v>18</v>
      </c>
      <c r="F8" s="44" t="s">
        <v>142</v>
      </c>
      <c r="G8" s="13" t="s">
        <v>110</v>
      </c>
      <c r="H8" s="14"/>
      <c r="I8" s="12">
        <v>5</v>
      </c>
      <c r="J8" s="44" t="s">
        <v>117</v>
      </c>
      <c r="K8" s="45" t="s">
        <v>110</v>
      </c>
      <c r="L8" s="14"/>
      <c r="M8" s="12">
        <v>4</v>
      </c>
      <c r="N8" s="5">
        <f t="shared" si="0"/>
        <v>20</v>
      </c>
      <c r="O8" s="48"/>
    </row>
    <row r="9" spans="1:15" s="4" customFormat="1" ht="12.75" customHeight="1">
      <c r="A9" s="5">
        <v>4</v>
      </c>
      <c r="B9" s="17" t="s">
        <v>79</v>
      </c>
      <c r="C9" s="7">
        <v>1995</v>
      </c>
      <c r="D9" s="7">
        <v>1</v>
      </c>
      <c r="E9" s="17" t="s">
        <v>18</v>
      </c>
      <c r="F9" s="44" t="s">
        <v>146</v>
      </c>
      <c r="G9" s="13" t="s">
        <v>110</v>
      </c>
      <c r="H9" s="14"/>
      <c r="I9" s="12">
        <v>4</v>
      </c>
      <c r="J9" s="44" t="s">
        <v>156</v>
      </c>
      <c r="K9" s="45" t="s">
        <v>110</v>
      </c>
      <c r="L9" s="14"/>
      <c r="M9" s="12">
        <v>5</v>
      </c>
      <c r="N9" s="5">
        <f t="shared" si="0"/>
        <v>20</v>
      </c>
      <c r="O9" s="48"/>
    </row>
    <row r="10" spans="1:15" s="4" customFormat="1" ht="12.75" customHeight="1">
      <c r="A10" s="5">
        <v>6</v>
      </c>
      <c r="B10" s="17" t="s">
        <v>73</v>
      </c>
      <c r="C10" s="7">
        <v>1996</v>
      </c>
      <c r="D10" s="7">
        <v>1</v>
      </c>
      <c r="E10" s="17" t="s">
        <v>45</v>
      </c>
      <c r="F10" s="44"/>
      <c r="G10" s="13">
        <v>9</v>
      </c>
      <c r="H10" s="14" t="s">
        <v>101</v>
      </c>
      <c r="I10" s="12">
        <v>7</v>
      </c>
      <c r="J10" s="44" t="s">
        <v>165</v>
      </c>
      <c r="K10" s="13" t="s">
        <v>110</v>
      </c>
      <c r="L10" s="14"/>
      <c r="M10" s="12">
        <v>6</v>
      </c>
      <c r="N10" s="5">
        <f t="shared" si="0"/>
        <v>42</v>
      </c>
      <c r="O10" s="48"/>
    </row>
    <row r="11" spans="1:15" s="4" customFormat="1" ht="12.75" customHeight="1">
      <c r="A11" s="5">
        <v>6</v>
      </c>
      <c r="B11" s="17" t="s">
        <v>81</v>
      </c>
      <c r="C11" s="7">
        <v>1995</v>
      </c>
      <c r="D11" s="7">
        <v>2</v>
      </c>
      <c r="E11" s="17" t="s">
        <v>23</v>
      </c>
      <c r="F11" s="44" t="s">
        <v>152</v>
      </c>
      <c r="G11" s="13" t="s">
        <v>110</v>
      </c>
      <c r="H11" s="14"/>
      <c r="I11" s="12">
        <v>6</v>
      </c>
      <c r="J11" s="44" t="s">
        <v>155</v>
      </c>
      <c r="K11" s="13" t="s">
        <v>110</v>
      </c>
      <c r="L11" s="14"/>
      <c r="M11" s="12">
        <v>7</v>
      </c>
      <c r="N11" s="5">
        <f t="shared" si="0"/>
        <v>42</v>
      </c>
      <c r="O11" s="48"/>
    </row>
    <row r="12" spans="1:15" s="4" customFormat="1" ht="12.75" customHeight="1">
      <c r="A12" s="5">
        <v>8</v>
      </c>
      <c r="B12" s="17" t="s">
        <v>76</v>
      </c>
      <c r="C12" s="7">
        <v>1996</v>
      </c>
      <c r="D12" s="7">
        <v>3</v>
      </c>
      <c r="E12" s="17" t="s">
        <v>23</v>
      </c>
      <c r="F12" s="44"/>
      <c r="G12" s="13">
        <v>8</v>
      </c>
      <c r="H12" s="14" t="s">
        <v>103</v>
      </c>
      <c r="I12" s="12">
        <v>8</v>
      </c>
      <c r="J12" s="44"/>
      <c r="K12" s="13">
        <v>9</v>
      </c>
      <c r="L12" s="14" t="s">
        <v>106</v>
      </c>
      <c r="M12" s="12">
        <v>8.5</v>
      </c>
      <c r="N12" s="5">
        <f t="shared" si="0"/>
        <v>68</v>
      </c>
      <c r="O12" s="48"/>
    </row>
    <row r="13" spans="1:15" s="4" customFormat="1" ht="12.75" customHeight="1">
      <c r="A13" s="5">
        <v>9</v>
      </c>
      <c r="B13" s="17" t="s">
        <v>78</v>
      </c>
      <c r="C13" s="7">
        <v>1996</v>
      </c>
      <c r="D13" s="7">
        <v>3</v>
      </c>
      <c r="E13" s="17" t="s">
        <v>23</v>
      </c>
      <c r="F13" s="44"/>
      <c r="G13" s="13">
        <v>8</v>
      </c>
      <c r="H13" s="14" t="s">
        <v>101</v>
      </c>
      <c r="I13" s="12">
        <v>9</v>
      </c>
      <c r="J13" s="44"/>
      <c r="K13" s="13">
        <v>9</v>
      </c>
      <c r="L13" s="14" t="s">
        <v>106</v>
      </c>
      <c r="M13" s="12">
        <v>8.5</v>
      </c>
      <c r="N13" s="5">
        <f t="shared" si="0"/>
        <v>76.5</v>
      </c>
      <c r="O13" s="48"/>
    </row>
    <row r="14" spans="1:15" s="4" customFormat="1" ht="12.75" customHeight="1">
      <c r="A14" s="5">
        <v>10</v>
      </c>
      <c r="B14" s="17" t="s">
        <v>80</v>
      </c>
      <c r="C14" s="7">
        <v>1996</v>
      </c>
      <c r="D14" s="7" t="s">
        <v>17</v>
      </c>
      <c r="E14" s="17" t="s">
        <v>23</v>
      </c>
      <c r="F14" s="44"/>
      <c r="G14" s="13">
        <v>6</v>
      </c>
      <c r="H14" s="14" t="s">
        <v>103</v>
      </c>
      <c r="I14" s="12">
        <v>10.5</v>
      </c>
      <c r="J14" s="44"/>
      <c r="K14" s="13">
        <v>6</v>
      </c>
      <c r="L14" s="14" t="s">
        <v>103</v>
      </c>
      <c r="M14" s="12">
        <v>10</v>
      </c>
      <c r="N14" s="5">
        <f t="shared" si="0"/>
        <v>105</v>
      </c>
      <c r="O14" s="48"/>
    </row>
    <row r="15" spans="1:15" s="4" customFormat="1" ht="12.75" customHeight="1">
      <c r="A15" s="5">
        <v>11</v>
      </c>
      <c r="B15" s="17" t="s">
        <v>74</v>
      </c>
      <c r="C15" s="7">
        <v>1996</v>
      </c>
      <c r="D15" s="7" t="s">
        <v>17</v>
      </c>
      <c r="E15" s="17" t="s">
        <v>23</v>
      </c>
      <c r="F15" s="44"/>
      <c r="G15" s="13">
        <v>6</v>
      </c>
      <c r="H15" s="14" t="s">
        <v>103</v>
      </c>
      <c r="I15" s="12">
        <v>10.5</v>
      </c>
      <c r="J15" s="44"/>
      <c r="K15" s="13">
        <v>3</v>
      </c>
      <c r="L15" s="14" t="s">
        <v>103</v>
      </c>
      <c r="M15" s="12">
        <v>11</v>
      </c>
      <c r="N15" s="5">
        <f t="shared" si="0"/>
        <v>115.5</v>
      </c>
      <c r="O15" s="48"/>
    </row>
    <row r="16" ht="3.75" customHeight="1"/>
    <row r="17" ht="15.75">
      <c r="B17" s="46" t="s">
        <v>13</v>
      </c>
    </row>
    <row r="18" ht="4.5" customHeight="1"/>
    <row r="19" spans="1:14" ht="14.25" customHeight="1">
      <c r="A19" s="51" t="s">
        <v>0</v>
      </c>
      <c r="B19" s="49" t="s">
        <v>1</v>
      </c>
      <c r="C19" s="49" t="s">
        <v>11</v>
      </c>
      <c r="D19" s="49" t="s">
        <v>2</v>
      </c>
      <c r="E19" s="49" t="s">
        <v>3</v>
      </c>
      <c r="F19" s="52" t="s">
        <v>4</v>
      </c>
      <c r="G19" s="53"/>
      <c r="H19" s="53"/>
      <c r="I19" s="54"/>
      <c r="J19" s="52" t="s">
        <v>5</v>
      </c>
      <c r="K19" s="53"/>
      <c r="L19" s="53"/>
      <c r="M19" s="54"/>
      <c r="N19" s="49" t="s">
        <v>6</v>
      </c>
    </row>
    <row r="20" spans="1:14" ht="12.75">
      <c r="A20" s="51"/>
      <c r="B20" s="50"/>
      <c r="C20" s="50"/>
      <c r="D20" s="50"/>
      <c r="E20" s="50"/>
      <c r="F20" s="2" t="s">
        <v>7</v>
      </c>
      <c r="G20" s="55" t="s">
        <v>8</v>
      </c>
      <c r="H20" s="56"/>
      <c r="I20" s="3" t="s">
        <v>0</v>
      </c>
      <c r="J20" s="2" t="s">
        <v>9</v>
      </c>
      <c r="K20" s="55" t="s">
        <v>10</v>
      </c>
      <c r="L20" s="56"/>
      <c r="M20" s="3" t="s">
        <v>0</v>
      </c>
      <c r="N20" s="50"/>
    </row>
    <row r="21" spans="1:15" s="4" customFormat="1" ht="12.75" customHeight="1">
      <c r="A21" s="27">
        <v>1</v>
      </c>
      <c r="B21" s="28" t="s">
        <v>100</v>
      </c>
      <c r="C21" s="27">
        <v>1995</v>
      </c>
      <c r="D21" s="27">
        <v>1</v>
      </c>
      <c r="E21" s="28" t="s">
        <v>18</v>
      </c>
      <c r="F21" s="47" t="s">
        <v>161</v>
      </c>
      <c r="G21" s="30" t="s">
        <v>110</v>
      </c>
      <c r="H21" s="31"/>
      <c r="I21" s="32">
        <v>1</v>
      </c>
      <c r="J21" s="47" t="s">
        <v>149</v>
      </c>
      <c r="K21" s="30" t="s">
        <v>110</v>
      </c>
      <c r="L21" s="31"/>
      <c r="M21" s="32">
        <v>2</v>
      </c>
      <c r="N21" s="27">
        <f aca="true" t="shared" si="1" ref="N21:N38">I21*M21</f>
        <v>2</v>
      </c>
      <c r="O21" s="48"/>
    </row>
    <row r="22" spans="1:15" s="4" customFormat="1" ht="12.75" customHeight="1">
      <c r="A22" s="27">
        <v>2</v>
      </c>
      <c r="B22" s="28" t="s">
        <v>86</v>
      </c>
      <c r="C22" s="27">
        <v>1996</v>
      </c>
      <c r="D22" s="27">
        <v>1</v>
      </c>
      <c r="E22" s="28" t="s">
        <v>18</v>
      </c>
      <c r="F22" s="47" t="s">
        <v>153</v>
      </c>
      <c r="G22" s="30" t="s">
        <v>110</v>
      </c>
      <c r="H22" s="31"/>
      <c r="I22" s="32">
        <v>3</v>
      </c>
      <c r="J22" s="47" t="s">
        <v>160</v>
      </c>
      <c r="K22" s="30" t="s">
        <v>110</v>
      </c>
      <c r="L22" s="31"/>
      <c r="M22" s="32">
        <v>1</v>
      </c>
      <c r="N22" s="27">
        <f t="shared" si="1"/>
        <v>3</v>
      </c>
      <c r="O22" s="48"/>
    </row>
    <row r="23" spans="1:15" s="4" customFormat="1" ht="12.75" customHeight="1">
      <c r="A23" s="27">
        <v>3</v>
      </c>
      <c r="B23" s="28" t="s">
        <v>87</v>
      </c>
      <c r="C23" s="27">
        <v>1995</v>
      </c>
      <c r="D23" s="27">
        <v>1</v>
      </c>
      <c r="E23" s="28" t="s">
        <v>52</v>
      </c>
      <c r="F23" s="47" t="s">
        <v>163</v>
      </c>
      <c r="G23" s="30" t="s">
        <v>110</v>
      </c>
      <c r="H23" s="31"/>
      <c r="I23" s="32">
        <v>2</v>
      </c>
      <c r="J23" s="47" t="s">
        <v>148</v>
      </c>
      <c r="K23" s="30" t="s">
        <v>110</v>
      </c>
      <c r="L23" s="31"/>
      <c r="M23" s="32">
        <v>3</v>
      </c>
      <c r="N23" s="27">
        <f t="shared" si="1"/>
        <v>6</v>
      </c>
      <c r="O23" s="48"/>
    </row>
    <row r="24" spans="1:15" s="4" customFormat="1" ht="12.75" customHeight="1">
      <c r="A24" s="5">
        <v>4</v>
      </c>
      <c r="B24" s="17" t="s">
        <v>82</v>
      </c>
      <c r="C24" s="7">
        <v>1995</v>
      </c>
      <c r="D24" s="7">
        <v>3</v>
      </c>
      <c r="E24" s="17" t="s">
        <v>52</v>
      </c>
      <c r="F24" s="44" t="s">
        <v>151</v>
      </c>
      <c r="G24" s="13" t="s">
        <v>110</v>
      </c>
      <c r="H24" s="14"/>
      <c r="I24" s="12">
        <v>5</v>
      </c>
      <c r="J24" s="44" t="s">
        <v>159</v>
      </c>
      <c r="K24" s="13" t="s">
        <v>110</v>
      </c>
      <c r="L24" s="14"/>
      <c r="M24" s="12">
        <v>4</v>
      </c>
      <c r="N24" s="5">
        <f t="shared" si="1"/>
        <v>20</v>
      </c>
      <c r="O24" s="48"/>
    </row>
    <row r="25" spans="1:15" s="4" customFormat="1" ht="12.75" customHeight="1">
      <c r="A25" s="5">
        <v>5</v>
      </c>
      <c r="B25" s="17" t="s">
        <v>88</v>
      </c>
      <c r="C25" s="7">
        <v>1995</v>
      </c>
      <c r="D25" s="7">
        <v>3</v>
      </c>
      <c r="E25" s="17" t="s">
        <v>23</v>
      </c>
      <c r="F25" s="44" t="s">
        <v>158</v>
      </c>
      <c r="G25" s="13" t="s">
        <v>110</v>
      </c>
      <c r="H25" s="14" t="s">
        <v>103</v>
      </c>
      <c r="I25" s="12">
        <v>4</v>
      </c>
      <c r="J25" s="44"/>
      <c r="K25" s="13">
        <v>7</v>
      </c>
      <c r="L25" s="14" t="s">
        <v>103</v>
      </c>
      <c r="M25" s="12">
        <v>7</v>
      </c>
      <c r="N25" s="5">
        <f t="shared" si="1"/>
        <v>28</v>
      </c>
      <c r="O25" s="48"/>
    </row>
    <row r="26" spans="1:15" s="4" customFormat="1" ht="12.75" customHeight="1">
      <c r="A26" s="5">
        <v>6</v>
      </c>
      <c r="B26" s="17" t="s">
        <v>83</v>
      </c>
      <c r="C26" s="7">
        <v>1995</v>
      </c>
      <c r="D26" s="7" t="s">
        <v>25</v>
      </c>
      <c r="E26" s="17" t="s">
        <v>45</v>
      </c>
      <c r="F26" s="44" t="s">
        <v>150</v>
      </c>
      <c r="G26" s="13" t="s">
        <v>110</v>
      </c>
      <c r="H26" s="14"/>
      <c r="I26" s="12">
        <v>6</v>
      </c>
      <c r="J26" s="44" t="s">
        <v>157</v>
      </c>
      <c r="K26" s="13" t="s">
        <v>110</v>
      </c>
      <c r="L26" s="14"/>
      <c r="M26" s="12">
        <v>6</v>
      </c>
      <c r="N26" s="5">
        <f t="shared" si="1"/>
        <v>36</v>
      </c>
      <c r="O26" s="48"/>
    </row>
    <row r="27" spans="1:15" s="4" customFormat="1" ht="12.75" customHeight="1">
      <c r="A27" s="5">
        <v>7</v>
      </c>
      <c r="B27" s="17" t="s">
        <v>96</v>
      </c>
      <c r="C27" s="7">
        <v>1995</v>
      </c>
      <c r="D27" s="7">
        <v>2</v>
      </c>
      <c r="E27" s="17" t="s">
        <v>18</v>
      </c>
      <c r="F27" s="44"/>
      <c r="G27" s="13">
        <v>6</v>
      </c>
      <c r="H27" s="14" t="s">
        <v>103</v>
      </c>
      <c r="I27" s="12">
        <v>13.5</v>
      </c>
      <c r="J27" s="44" t="s">
        <v>145</v>
      </c>
      <c r="K27" s="13" t="s">
        <v>110</v>
      </c>
      <c r="L27" s="14"/>
      <c r="M27" s="12">
        <v>5</v>
      </c>
      <c r="N27" s="5">
        <f t="shared" si="1"/>
        <v>67.5</v>
      </c>
      <c r="O27" s="48"/>
    </row>
    <row r="28" spans="1:15" s="4" customFormat="1" ht="12.75" customHeight="1">
      <c r="A28" s="5">
        <v>8</v>
      </c>
      <c r="B28" s="17" t="s">
        <v>85</v>
      </c>
      <c r="C28" s="7">
        <v>1995</v>
      </c>
      <c r="D28" s="7" t="s">
        <v>25</v>
      </c>
      <c r="E28" s="17" t="s">
        <v>45</v>
      </c>
      <c r="F28" s="44" t="s">
        <v>154</v>
      </c>
      <c r="G28" s="13" t="s">
        <v>110</v>
      </c>
      <c r="H28" s="14"/>
      <c r="I28" s="12">
        <v>8</v>
      </c>
      <c r="J28" s="44"/>
      <c r="K28" s="13">
        <v>6</v>
      </c>
      <c r="L28" s="14" t="s">
        <v>103</v>
      </c>
      <c r="M28" s="12">
        <v>10</v>
      </c>
      <c r="N28" s="5">
        <f t="shared" si="1"/>
        <v>80</v>
      </c>
      <c r="O28" s="48"/>
    </row>
    <row r="29" spans="1:15" s="4" customFormat="1" ht="12.75" customHeight="1">
      <c r="A29" s="5">
        <v>9</v>
      </c>
      <c r="B29" s="17" t="s">
        <v>84</v>
      </c>
      <c r="C29" s="7">
        <v>1996</v>
      </c>
      <c r="D29" s="7">
        <v>3</v>
      </c>
      <c r="E29" s="17" t="s">
        <v>52</v>
      </c>
      <c r="F29" s="44"/>
      <c r="G29" s="13">
        <v>7</v>
      </c>
      <c r="H29" s="14" t="s">
        <v>101</v>
      </c>
      <c r="I29" s="12">
        <v>10.5</v>
      </c>
      <c r="J29" s="44"/>
      <c r="K29" s="13">
        <v>6</v>
      </c>
      <c r="L29" s="14" t="s">
        <v>103</v>
      </c>
      <c r="M29" s="12">
        <v>10</v>
      </c>
      <c r="N29" s="5">
        <f t="shared" si="1"/>
        <v>105</v>
      </c>
      <c r="O29" s="48"/>
    </row>
    <row r="30" spans="1:15" s="4" customFormat="1" ht="12.75" customHeight="1">
      <c r="A30" s="5">
        <v>9</v>
      </c>
      <c r="B30" s="17" t="s">
        <v>89</v>
      </c>
      <c r="C30" s="7">
        <v>1995</v>
      </c>
      <c r="D30" s="7" t="s">
        <v>17</v>
      </c>
      <c r="E30" s="17" t="s">
        <v>18</v>
      </c>
      <c r="F30" s="44"/>
      <c r="G30" s="13">
        <v>7</v>
      </c>
      <c r="H30" s="14" t="s">
        <v>101</v>
      </c>
      <c r="I30" s="12">
        <v>10.5</v>
      </c>
      <c r="J30" s="44"/>
      <c r="K30" s="13">
        <v>6</v>
      </c>
      <c r="L30" s="14" t="s">
        <v>103</v>
      </c>
      <c r="M30" s="12">
        <v>10</v>
      </c>
      <c r="N30" s="5">
        <f t="shared" si="1"/>
        <v>105</v>
      </c>
      <c r="O30" s="48"/>
    </row>
    <row r="31" spans="1:15" s="4" customFormat="1" ht="12.75" customHeight="1">
      <c r="A31" s="5">
        <v>11</v>
      </c>
      <c r="B31" s="17" t="s">
        <v>98</v>
      </c>
      <c r="C31" s="7">
        <v>1996</v>
      </c>
      <c r="D31" s="7">
        <v>1</v>
      </c>
      <c r="E31" s="17" t="s">
        <v>18</v>
      </c>
      <c r="F31" s="44" t="s">
        <v>162</v>
      </c>
      <c r="G31" s="13" t="s">
        <v>110</v>
      </c>
      <c r="H31" s="14"/>
      <c r="I31" s="12">
        <v>7</v>
      </c>
      <c r="J31" s="44"/>
      <c r="K31" s="13">
        <v>5</v>
      </c>
      <c r="L31" s="14" t="s">
        <v>103</v>
      </c>
      <c r="M31" s="12">
        <v>16</v>
      </c>
      <c r="N31" s="5">
        <f t="shared" si="1"/>
        <v>112</v>
      </c>
      <c r="O31" s="48"/>
    </row>
    <row r="32" spans="1:15" s="4" customFormat="1" ht="12.75" customHeight="1">
      <c r="A32" s="5">
        <v>12</v>
      </c>
      <c r="B32" s="17" t="s">
        <v>93</v>
      </c>
      <c r="C32" s="7">
        <v>1996</v>
      </c>
      <c r="D32" s="7" t="s">
        <v>25</v>
      </c>
      <c r="E32" s="17" t="s">
        <v>18</v>
      </c>
      <c r="F32" s="44"/>
      <c r="G32" s="13">
        <v>6</v>
      </c>
      <c r="H32" s="14" t="s">
        <v>103</v>
      </c>
      <c r="I32" s="12">
        <v>13.5</v>
      </c>
      <c r="J32" s="44"/>
      <c r="K32" s="13">
        <v>6</v>
      </c>
      <c r="L32" s="14" t="s">
        <v>103</v>
      </c>
      <c r="M32" s="12">
        <v>10</v>
      </c>
      <c r="N32" s="5">
        <f t="shared" si="1"/>
        <v>135</v>
      </c>
      <c r="O32" s="48"/>
    </row>
    <row r="33" spans="1:15" s="4" customFormat="1" ht="12.75" customHeight="1">
      <c r="A33" s="5">
        <v>13</v>
      </c>
      <c r="B33" s="17" t="s">
        <v>97</v>
      </c>
      <c r="C33" s="7">
        <v>1996</v>
      </c>
      <c r="D33" s="7" t="s">
        <v>17</v>
      </c>
      <c r="E33" s="17" t="s">
        <v>23</v>
      </c>
      <c r="F33" s="44"/>
      <c r="G33" s="13">
        <v>7</v>
      </c>
      <c r="H33" s="14" t="s">
        <v>103</v>
      </c>
      <c r="I33" s="12">
        <v>9</v>
      </c>
      <c r="J33" s="44"/>
      <c r="K33" s="13">
        <v>5</v>
      </c>
      <c r="L33" s="14" t="s">
        <v>103</v>
      </c>
      <c r="M33" s="12">
        <v>16</v>
      </c>
      <c r="N33" s="5">
        <f t="shared" si="1"/>
        <v>144</v>
      </c>
      <c r="O33" s="48"/>
    </row>
    <row r="34" spans="1:15" s="4" customFormat="1" ht="12.75" customHeight="1">
      <c r="A34" s="5">
        <v>14</v>
      </c>
      <c r="B34" s="17" t="s">
        <v>90</v>
      </c>
      <c r="C34" s="7">
        <v>1996</v>
      </c>
      <c r="D34" s="7" t="s">
        <v>17</v>
      </c>
      <c r="E34" s="17" t="s">
        <v>18</v>
      </c>
      <c r="F34" s="44"/>
      <c r="G34" s="13">
        <v>4.5</v>
      </c>
      <c r="H34" s="14" t="s">
        <v>103</v>
      </c>
      <c r="I34" s="12">
        <v>16.5</v>
      </c>
      <c r="J34" s="44"/>
      <c r="K34" s="13">
        <v>6</v>
      </c>
      <c r="L34" s="14" t="s">
        <v>103</v>
      </c>
      <c r="M34" s="12">
        <v>10</v>
      </c>
      <c r="N34" s="5">
        <f t="shared" si="1"/>
        <v>165</v>
      </c>
      <c r="O34" s="48"/>
    </row>
    <row r="35" spans="1:15" s="4" customFormat="1" ht="12.75" customHeight="1">
      <c r="A35" s="5">
        <v>15</v>
      </c>
      <c r="B35" s="17" t="s">
        <v>91</v>
      </c>
      <c r="C35" s="7">
        <v>1996</v>
      </c>
      <c r="D35" s="7" t="s">
        <v>17</v>
      </c>
      <c r="E35" s="17" t="s">
        <v>18</v>
      </c>
      <c r="F35" s="44"/>
      <c r="G35" s="13">
        <v>6</v>
      </c>
      <c r="H35" s="14" t="s">
        <v>103</v>
      </c>
      <c r="I35" s="12">
        <v>13.5</v>
      </c>
      <c r="J35" s="44"/>
      <c r="K35" s="13">
        <v>5</v>
      </c>
      <c r="L35" s="14" t="s">
        <v>106</v>
      </c>
      <c r="M35" s="12">
        <v>13.5</v>
      </c>
      <c r="N35" s="5">
        <f t="shared" si="1"/>
        <v>182.25</v>
      </c>
      <c r="O35" s="48"/>
    </row>
    <row r="36" spans="1:15" s="4" customFormat="1" ht="12.75" customHeight="1">
      <c r="A36" s="5">
        <v>15</v>
      </c>
      <c r="B36" s="17" t="s">
        <v>95</v>
      </c>
      <c r="C36" s="7">
        <v>1996</v>
      </c>
      <c r="D36" s="7" t="s">
        <v>17</v>
      </c>
      <c r="E36" s="17" t="s">
        <v>18</v>
      </c>
      <c r="F36" s="44"/>
      <c r="G36" s="13">
        <v>6</v>
      </c>
      <c r="H36" s="14" t="s">
        <v>103</v>
      </c>
      <c r="I36" s="12">
        <v>13.5</v>
      </c>
      <c r="J36" s="44"/>
      <c r="K36" s="13">
        <v>5</v>
      </c>
      <c r="L36" s="14" t="s">
        <v>106</v>
      </c>
      <c r="M36" s="12">
        <v>13.5</v>
      </c>
      <c r="N36" s="5">
        <f t="shared" si="1"/>
        <v>182.25</v>
      </c>
      <c r="O36" s="48"/>
    </row>
    <row r="37" spans="1:15" s="4" customFormat="1" ht="12.75" customHeight="1">
      <c r="A37" s="5">
        <v>17</v>
      </c>
      <c r="B37" s="17" t="s">
        <v>92</v>
      </c>
      <c r="C37" s="7">
        <v>1995</v>
      </c>
      <c r="D37" s="7" t="s">
        <v>17</v>
      </c>
      <c r="E37" s="17" t="s">
        <v>45</v>
      </c>
      <c r="F37" s="44"/>
      <c r="G37" s="13">
        <v>4.5</v>
      </c>
      <c r="H37" s="14" t="s">
        <v>103</v>
      </c>
      <c r="I37" s="12">
        <v>16.5</v>
      </c>
      <c r="J37" s="44"/>
      <c r="K37" s="13">
        <v>4</v>
      </c>
      <c r="L37" s="14" t="s">
        <v>103</v>
      </c>
      <c r="M37" s="12">
        <v>18</v>
      </c>
      <c r="N37" s="5">
        <f t="shared" si="1"/>
        <v>297</v>
      </c>
      <c r="O37" s="48"/>
    </row>
    <row r="38" spans="1:15" s="4" customFormat="1" ht="12.75" customHeight="1">
      <c r="A38" s="5">
        <v>18</v>
      </c>
      <c r="B38" s="17" t="s">
        <v>99</v>
      </c>
      <c r="C38" s="7">
        <v>1996</v>
      </c>
      <c r="D38" s="7" t="s">
        <v>17</v>
      </c>
      <c r="E38" s="17" t="s">
        <v>18</v>
      </c>
      <c r="F38" s="44"/>
      <c r="G38" s="13">
        <v>3</v>
      </c>
      <c r="H38" s="14" t="s">
        <v>103</v>
      </c>
      <c r="I38" s="12">
        <v>19</v>
      </c>
      <c r="J38" s="44"/>
      <c r="K38" s="13">
        <v>5</v>
      </c>
      <c r="L38" s="14" t="s">
        <v>103</v>
      </c>
      <c r="M38" s="12">
        <v>16</v>
      </c>
      <c r="N38" s="5">
        <f t="shared" si="1"/>
        <v>304</v>
      </c>
      <c r="O38" s="48"/>
    </row>
    <row r="39" spans="1:14" ht="12.75">
      <c r="A39" s="5">
        <v>19</v>
      </c>
      <c r="B39" s="17" t="s">
        <v>94</v>
      </c>
      <c r="C39" s="7">
        <v>1996</v>
      </c>
      <c r="D39" s="7" t="s">
        <v>17</v>
      </c>
      <c r="E39" s="17" t="s">
        <v>18</v>
      </c>
      <c r="F39" s="44"/>
      <c r="G39" s="13">
        <v>3</v>
      </c>
      <c r="H39" s="14" t="s">
        <v>106</v>
      </c>
      <c r="I39" s="12">
        <v>18</v>
      </c>
      <c r="J39" s="44"/>
      <c r="K39" s="13">
        <v>3</v>
      </c>
      <c r="L39" s="14" t="s">
        <v>101</v>
      </c>
      <c r="M39" s="12">
        <v>19</v>
      </c>
      <c r="N39" s="5">
        <f>I39*M39</f>
        <v>342</v>
      </c>
    </row>
  </sheetData>
  <mergeCells count="21">
    <mergeCell ref="J19:M19"/>
    <mergeCell ref="K4:L4"/>
    <mergeCell ref="E19:E20"/>
    <mergeCell ref="N19:N20"/>
    <mergeCell ref="F19:I19"/>
    <mergeCell ref="G20:H20"/>
    <mergeCell ref="K20:L20"/>
    <mergeCell ref="A19:A20"/>
    <mergeCell ref="B19:B20"/>
    <mergeCell ref="C19:C20"/>
    <mergeCell ref="D19:D20"/>
    <mergeCell ref="O3:O4"/>
    <mergeCell ref="E3:E4"/>
    <mergeCell ref="N3:N4"/>
    <mergeCell ref="A3:A4"/>
    <mergeCell ref="B3:B4"/>
    <mergeCell ref="C3:C4"/>
    <mergeCell ref="D3:D4"/>
    <mergeCell ref="F3:I3"/>
    <mergeCell ref="J3:M3"/>
    <mergeCell ref="G4:H4"/>
  </mergeCells>
  <printOptions horizontalCentered="1"/>
  <pageMargins left="0.2362204724409449" right="0.5118110236220472" top="0.7086614173228347" bottom="0.7086614173228347" header="0.15748031496062992" footer="0.15748031496062992"/>
  <pageSetup fitToHeight="1" fitToWidth="1" horizontalDpi="300" verticalDpi="300" orientation="landscape" paperSize="9" scale="96" r:id="rId1"/>
  <headerFooter alignWithMargins="0">
    <oddHeader>&amp;L
14 ДЕКАБРЯ 2008&amp;C&amp;"Arial,полужирный"КУБОК "ПЛАНЕТА СПОРТ - 2008"
ИТОГОВЫЙ ПРОТОКОЛ РЕЗУЛЬТАТОВ &amp;"Arial,обычный"
&amp;R
Магазин "Планета Спорт"</oddHeader>
    <oddFooter>&amp;LГл. судья
Гл. секретарь&amp;RБородина С.Н
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Dmitriy</cp:lastModifiedBy>
  <cp:lastPrinted>2008-12-14T16:29:49Z</cp:lastPrinted>
  <dcterms:created xsi:type="dcterms:W3CDTF">1996-10-08T23:32:33Z</dcterms:created>
  <dcterms:modified xsi:type="dcterms:W3CDTF">2008-12-14T19:58:05Z</dcterms:modified>
  <cp:category/>
  <cp:version/>
  <cp:contentType/>
  <cp:contentStatus/>
</cp:coreProperties>
</file>