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1"/>
  </bookViews>
  <sheets>
    <sheet name="трудность" sheetId="1" r:id="rId1"/>
    <sheet name="скорость" sheetId="2" r:id="rId2"/>
    <sheet name="Команды" sheetId="3" r:id="rId3"/>
  </sheets>
  <definedNames/>
  <calcPr fullCalcOnLoad="1"/>
</workbook>
</file>

<file path=xl/sharedStrings.xml><?xml version="1.0" encoding="utf-8"?>
<sst xmlns="http://schemas.openxmlformats.org/spreadsheetml/2006/main" count="943" uniqueCount="408">
  <si>
    <t>Фамилия, имя</t>
  </si>
  <si>
    <t>Г.р.</t>
  </si>
  <si>
    <t>Разряд</t>
  </si>
  <si>
    <t>Команда</t>
  </si>
  <si>
    <t>Бородина Елена</t>
  </si>
  <si>
    <t>КМС</t>
  </si>
  <si>
    <t>шк.495-Университет</t>
  </si>
  <si>
    <t>Черняева Ирина</t>
  </si>
  <si>
    <t>ЛЭТИ</t>
  </si>
  <si>
    <t xml:space="preserve">Гордеева Наталья </t>
  </si>
  <si>
    <t>ИТМО</t>
  </si>
  <si>
    <t>Алексеева Екатерина</t>
  </si>
  <si>
    <t>Университет</t>
  </si>
  <si>
    <t>Вахрамеева Ольга</t>
  </si>
  <si>
    <t>Еременко Илона</t>
  </si>
  <si>
    <t>шк.495</t>
  </si>
  <si>
    <t>Новикова Валерия</t>
  </si>
  <si>
    <t xml:space="preserve">Маринина Варвара </t>
  </si>
  <si>
    <t>Балтийский берег</t>
  </si>
  <si>
    <t>Житенева Анна</t>
  </si>
  <si>
    <t>б/р</t>
  </si>
  <si>
    <t>Алексеева Дарья</t>
  </si>
  <si>
    <t>Лукина Любовь</t>
  </si>
  <si>
    <t>Рокчелленж</t>
  </si>
  <si>
    <t>Заикина Анна</t>
  </si>
  <si>
    <t>Виноградова Екатерина</t>
  </si>
  <si>
    <t>Абрамова Светлана</t>
  </si>
  <si>
    <t>Питаль Марина</t>
  </si>
  <si>
    <t>Быстрова Варвара</t>
  </si>
  <si>
    <t>Пудякова Екатерина</t>
  </si>
  <si>
    <t>Лотфуллина Айгуль</t>
  </si>
  <si>
    <t>Кузьмина Анастасия</t>
  </si>
  <si>
    <t>Кузнецова Ольга</t>
  </si>
  <si>
    <t>Баженова Мария</t>
  </si>
  <si>
    <t>Гатчина</t>
  </si>
  <si>
    <t>М</t>
  </si>
  <si>
    <t>-</t>
  </si>
  <si>
    <t xml:space="preserve"> </t>
  </si>
  <si>
    <t>+</t>
  </si>
  <si>
    <t>Олисов Павел</t>
  </si>
  <si>
    <t>Кравченко Дмитрий</t>
  </si>
  <si>
    <t>Борунов Арсений</t>
  </si>
  <si>
    <t>Коенен Вячеслав</t>
  </si>
  <si>
    <t>Дрогальцов Александр</t>
  </si>
  <si>
    <t>Древетняк Антон</t>
  </si>
  <si>
    <t>Салов Максим</t>
  </si>
  <si>
    <t>3ю</t>
  </si>
  <si>
    <t>Волков Роман</t>
  </si>
  <si>
    <t>Бермас Алексей</t>
  </si>
  <si>
    <t>ГУФК</t>
  </si>
  <si>
    <t>Алексеев Константин</t>
  </si>
  <si>
    <t>Питаль Михаил</t>
  </si>
  <si>
    <t>Маринин Михаил</t>
  </si>
  <si>
    <t>Кикенов Игорь</t>
  </si>
  <si>
    <t>Степанцев Сергей</t>
  </si>
  <si>
    <t>Белоусов Сергей</t>
  </si>
  <si>
    <t>Соколов Сергей</t>
  </si>
  <si>
    <t>Серов Николай</t>
  </si>
  <si>
    <t>Амирханов Руслан</t>
  </si>
  <si>
    <t xml:space="preserve">Прокофьев Игорь </t>
  </si>
  <si>
    <t>Кирсанов Любомир</t>
  </si>
  <si>
    <t>Хлебников Богдан</t>
  </si>
  <si>
    <t>2ю</t>
  </si>
  <si>
    <t>Воробьев Константин</t>
  </si>
  <si>
    <t>Баннов Даниил</t>
  </si>
  <si>
    <t>Мотылевский Вячеслав</t>
  </si>
  <si>
    <t>Приходько Сергей</t>
  </si>
  <si>
    <t>Новожилов Денис</t>
  </si>
  <si>
    <t>Залуцкий Сергей</t>
  </si>
  <si>
    <t>Халявко Петр</t>
  </si>
  <si>
    <t>Талбухин Виктор</t>
  </si>
  <si>
    <t>Колтунов Владимир</t>
  </si>
  <si>
    <t>Артюхин Алексей</t>
  </si>
  <si>
    <t>Козловский Вячеслав</t>
  </si>
  <si>
    <t>Абрамов Андрей</t>
  </si>
  <si>
    <t>Щаников Александр</t>
  </si>
  <si>
    <t>Власюк Павел</t>
  </si>
  <si>
    <t>Кузнецов Дмитрий</t>
  </si>
  <si>
    <t>Салов Глеб</t>
  </si>
  <si>
    <t>Гаврилов Федор</t>
  </si>
  <si>
    <t>Гусев Алексей</t>
  </si>
  <si>
    <t>ТОР</t>
  </si>
  <si>
    <t>Беляев Сергей</t>
  </si>
  <si>
    <t>Женщины</t>
  </si>
  <si>
    <t>Квал</t>
  </si>
  <si>
    <t>по рейтингу</t>
  </si>
  <si>
    <t>Кропп Виктория</t>
  </si>
  <si>
    <t>Кузнецова Мария</t>
  </si>
  <si>
    <t>Никитенко Ольга</t>
  </si>
  <si>
    <t>Букашкина Анастасия</t>
  </si>
  <si>
    <t>Якуба Ольга</t>
  </si>
  <si>
    <t>Станкевич Ольга</t>
  </si>
  <si>
    <t>МС</t>
  </si>
  <si>
    <t>Корнева Валентина</t>
  </si>
  <si>
    <t>Тихвинская Евгения</t>
  </si>
  <si>
    <t>Садовникова Оля</t>
  </si>
  <si>
    <t>Андреева Екатерина</t>
  </si>
  <si>
    <t>Серебренная Ася</t>
  </si>
  <si>
    <t xml:space="preserve">Микушкина Анна </t>
  </si>
  <si>
    <t>Мужчины</t>
  </si>
  <si>
    <t>Ишрефов Мирзе</t>
  </si>
  <si>
    <t>Сулимов Кирилл</t>
  </si>
  <si>
    <t>Тимофеев Павел</t>
  </si>
  <si>
    <t>Тимонов Вадим</t>
  </si>
  <si>
    <t>Ваганов Родион</t>
  </si>
  <si>
    <t>Герасимчук Кирилл</t>
  </si>
  <si>
    <t>Ильин Анатолий</t>
  </si>
  <si>
    <t>Михайлов Алексей</t>
  </si>
  <si>
    <t>Савельев Константин</t>
  </si>
  <si>
    <t>Пашков Алексей</t>
  </si>
  <si>
    <t>Радолицкий Глеб</t>
  </si>
  <si>
    <t>Арбузов Сергей</t>
  </si>
  <si>
    <t>Крыжановский Дмитрий</t>
  </si>
  <si>
    <t>1/2 финала</t>
  </si>
  <si>
    <t>финал</t>
  </si>
  <si>
    <t xml:space="preserve">Зам.гл.судьи по виду: Е.Р. Тепина </t>
  </si>
  <si>
    <t xml:space="preserve">Зам.гл.судьи по виду: С.Н. Бородина </t>
  </si>
  <si>
    <t>Место</t>
  </si>
  <si>
    <t>Трудность</t>
  </si>
  <si>
    <t>Скорость</t>
  </si>
  <si>
    <t>Сумма баллов</t>
  </si>
  <si>
    <t>Михайлов Александр</t>
  </si>
  <si>
    <t>ИТОГО</t>
  </si>
  <si>
    <t>шк. 495</t>
  </si>
  <si>
    <t>Малышева Александра</t>
  </si>
  <si>
    <t>Садовникова Ольга</t>
  </si>
  <si>
    <t>СПбГУ</t>
  </si>
  <si>
    <t>Гончаров Олег</t>
  </si>
  <si>
    <t>СДЮСШОР "Балт. берег"</t>
  </si>
  <si>
    <t>ИВТОБ</t>
  </si>
  <si>
    <t>Маркелов Юрий</t>
  </si>
  <si>
    <t>Григорьев Александр</t>
  </si>
  <si>
    <t>№</t>
  </si>
  <si>
    <t>Квал. 1</t>
  </si>
  <si>
    <t>Квал. 2</t>
  </si>
  <si>
    <t>Финал</t>
  </si>
  <si>
    <t>Вып. Разряд</t>
  </si>
  <si>
    <t>Трасса 1</t>
  </si>
  <si>
    <t>Сумма</t>
  </si>
  <si>
    <t>1</t>
  </si>
  <si>
    <t>0:17,83</t>
  </si>
  <si>
    <t>0:39,39</t>
  </si>
  <si>
    <t>0:13,85</t>
  </si>
  <si>
    <t>0:29,22</t>
  </si>
  <si>
    <t>0:15,48</t>
  </si>
  <si>
    <t>0:31,73</t>
  </si>
  <si>
    <t>0:13,56</t>
  </si>
  <si>
    <t>0:27,51</t>
  </si>
  <si>
    <t>2</t>
  </si>
  <si>
    <t>0:17,25</t>
  </si>
  <si>
    <t>0:35,16</t>
  </si>
  <si>
    <t>0:14,81</t>
  </si>
  <si>
    <t>0:31,24</t>
  </si>
  <si>
    <t>0:11,80</t>
  </si>
  <si>
    <t>0:27,13</t>
  </si>
  <si>
    <t>0:13,52</t>
  </si>
  <si>
    <t>0:28,62</t>
  </si>
  <si>
    <t>3</t>
  </si>
  <si>
    <t>0:16,84</t>
  </si>
  <si>
    <t>0:36,73</t>
  </si>
  <si>
    <t>0:15,45</t>
  </si>
  <si>
    <t>0:31,85</t>
  </si>
  <si>
    <t>0:14,03</t>
  </si>
  <si>
    <t>0:30,43</t>
  </si>
  <si>
    <t>0:13,41</t>
  </si>
  <si>
    <t>0:32,90</t>
  </si>
  <si>
    <t>4</t>
  </si>
  <si>
    <t>0:23,80</t>
  </si>
  <si>
    <t>0:50,94</t>
  </si>
  <si>
    <t>0:18,28</t>
  </si>
  <si>
    <t>0:37,44</t>
  </si>
  <si>
    <t>0:16,51</t>
  </si>
  <si>
    <t>0:35,57</t>
  </si>
  <si>
    <t>срыв</t>
  </si>
  <si>
    <t>5</t>
  </si>
  <si>
    <t>0:18,26</t>
  </si>
  <si>
    <t>0:39,58</t>
  </si>
  <si>
    <t>0:18,06</t>
  </si>
  <si>
    <t>0:39,47</t>
  </si>
  <si>
    <t>6</t>
  </si>
  <si>
    <t>0:20,52</t>
  </si>
  <si>
    <t>0:44,43</t>
  </si>
  <si>
    <t>0:39,51</t>
  </si>
  <si>
    <t>7</t>
  </si>
  <si>
    <t>0:20,33</t>
  </si>
  <si>
    <t>0:42,22</t>
  </si>
  <si>
    <t>0:19,63</t>
  </si>
  <si>
    <t>0:39,95</t>
  </si>
  <si>
    <t>8</t>
  </si>
  <si>
    <t>0:19,89</t>
  </si>
  <si>
    <t>0:42,50</t>
  </si>
  <si>
    <t>0:20,25</t>
  </si>
  <si>
    <t>0:40,69</t>
  </si>
  <si>
    <t>9</t>
  </si>
  <si>
    <t>0:19,82</t>
  </si>
  <si>
    <t>0:41,18</t>
  </si>
  <si>
    <t>0:22,39</t>
  </si>
  <si>
    <t>0:41,02</t>
  </si>
  <si>
    <t>10</t>
  </si>
  <si>
    <t>0:26,50</t>
  </si>
  <si>
    <t>0:50,25</t>
  </si>
  <si>
    <t>0:22,70</t>
  </si>
  <si>
    <t>0:44,06</t>
  </si>
  <si>
    <t>11</t>
  </si>
  <si>
    <t>0:24,26</t>
  </si>
  <si>
    <t>0:58,82</t>
  </si>
  <si>
    <t>0:20,61</t>
  </si>
  <si>
    <t>0:46,40</t>
  </si>
  <si>
    <t>12</t>
  </si>
  <si>
    <t xml:space="preserve"> Гатчина</t>
  </si>
  <si>
    <t>0:25,91</t>
  </si>
  <si>
    <t>0:56,88</t>
  </si>
  <si>
    <t>0:24,62</t>
  </si>
  <si>
    <t>0:46,61</t>
  </si>
  <si>
    <t>13</t>
  </si>
  <si>
    <t>0:21,25</t>
  </si>
  <si>
    <t>0:46,63</t>
  </si>
  <si>
    <t>0:21,90</t>
  </si>
  <si>
    <t>0:49,85</t>
  </si>
  <si>
    <t>14</t>
  </si>
  <si>
    <t>0:27,35</t>
  </si>
  <si>
    <t>0:56,92</t>
  </si>
  <si>
    <t>0:24,28</t>
  </si>
  <si>
    <t>0:50,06</t>
  </si>
  <si>
    <t>15</t>
  </si>
  <si>
    <t>0:23,41</t>
  </si>
  <si>
    <t>0:59,52</t>
  </si>
  <si>
    <t>0:25,11</t>
  </si>
  <si>
    <t>0:53,59</t>
  </si>
  <si>
    <t>16</t>
  </si>
  <si>
    <t>0:21,68</t>
  </si>
  <si>
    <t>0:40,43</t>
  </si>
  <si>
    <t>17</t>
  </si>
  <si>
    <t>0:28,89</t>
  </si>
  <si>
    <t>1:01,57</t>
  </si>
  <si>
    <t>18</t>
  </si>
  <si>
    <t>0:30,84</t>
  </si>
  <si>
    <t>1:03,30</t>
  </si>
  <si>
    <t>19</t>
  </si>
  <si>
    <t>0:32,03</t>
  </si>
  <si>
    <t>1:07,32</t>
  </si>
  <si>
    <t>20</t>
  </si>
  <si>
    <t>0:34,17</t>
  </si>
  <si>
    <t>1:12,56</t>
  </si>
  <si>
    <t>21</t>
  </si>
  <si>
    <t>0:31,89</t>
  </si>
  <si>
    <t>1:12,83</t>
  </si>
  <si>
    <t>22</t>
  </si>
  <si>
    <t>0:32,58</t>
  </si>
  <si>
    <t>1:13,24</t>
  </si>
  <si>
    <t>23</t>
  </si>
  <si>
    <t>0:28,08</t>
  </si>
  <si>
    <t>1:14,47</t>
  </si>
  <si>
    <t>24</t>
  </si>
  <si>
    <t>0:33,29</t>
  </si>
  <si>
    <t>1:14,49</t>
  </si>
  <si>
    <t>25</t>
  </si>
  <si>
    <t>0:38,30</t>
  </si>
  <si>
    <t>1:15,07</t>
  </si>
  <si>
    <t>26</t>
  </si>
  <si>
    <t>0:35,59</t>
  </si>
  <si>
    <t>1:17,41</t>
  </si>
  <si>
    <t>27</t>
  </si>
  <si>
    <t>0:38,70</t>
  </si>
  <si>
    <t>1:17,80</t>
  </si>
  <si>
    <t>28</t>
  </si>
  <si>
    <t>Высоцкий Евгений</t>
  </si>
  <si>
    <t>0:38,78</t>
  </si>
  <si>
    <t>1:19,45</t>
  </si>
  <si>
    <t>29</t>
  </si>
  <si>
    <t>0:35,90</t>
  </si>
  <si>
    <t>1:20,23</t>
  </si>
  <si>
    <t>30</t>
  </si>
  <si>
    <t>0:36,91</t>
  </si>
  <si>
    <t>1:22,13</t>
  </si>
  <si>
    <t>31</t>
  </si>
  <si>
    <t>1993</t>
  </si>
  <si>
    <t>0:44,92</t>
  </si>
  <si>
    <t>1:33,82</t>
  </si>
  <si>
    <t>32</t>
  </si>
  <si>
    <t>Чубинец Александр</t>
  </si>
  <si>
    <t>0:56,21</t>
  </si>
  <si>
    <t>1:42,35</t>
  </si>
  <si>
    <t>33</t>
  </si>
  <si>
    <t>0:45,56</t>
  </si>
  <si>
    <t>1:44,70</t>
  </si>
  <si>
    <t>34</t>
  </si>
  <si>
    <t>1ю</t>
  </si>
  <si>
    <t>1:04,08</t>
  </si>
  <si>
    <t>2:03,57</t>
  </si>
  <si>
    <t>35</t>
  </si>
  <si>
    <t>0:27,53*</t>
  </si>
  <si>
    <t>36</t>
  </si>
  <si>
    <t>0:42,10*</t>
  </si>
  <si>
    <t>37</t>
  </si>
  <si>
    <t>0:43,44*</t>
  </si>
  <si>
    <t>38</t>
  </si>
  <si>
    <t>Смирницкий Виталий</t>
  </si>
  <si>
    <t>0:48,40*</t>
  </si>
  <si>
    <t>39</t>
  </si>
  <si>
    <t>1:05,29*</t>
  </si>
  <si>
    <t>40</t>
  </si>
  <si>
    <t>1:12,46*</t>
  </si>
  <si>
    <t>Пастушенко Владимир</t>
  </si>
  <si>
    <t>Нургалин Рустам</t>
  </si>
  <si>
    <t>Нургалин Руслан</t>
  </si>
  <si>
    <t>Ивахов Виктор</t>
  </si>
  <si>
    <t>снят</t>
  </si>
  <si>
    <t>0:13,55</t>
  </si>
  <si>
    <t>0:29,60</t>
  </si>
  <si>
    <t>0:12,19</t>
  </si>
  <si>
    <t>0:26,70</t>
  </si>
  <si>
    <t>0:11,72</t>
  </si>
  <si>
    <t>0:24,43</t>
  </si>
  <si>
    <t>0:11,08</t>
  </si>
  <si>
    <t>0:22,91</t>
  </si>
  <si>
    <t xml:space="preserve">ГУФК-Университет </t>
  </si>
  <si>
    <t>0:15,28</t>
  </si>
  <si>
    <t>0:32,80</t>
  </si>
  <si>
    <t>0:14,70</t>
  </si>
  <si>
    <t>0:30,87</t>
  </si>
  <si>
    <t>0:13,78</t>
  </si>
  <si>
    <t>0:25,72</t>
  </si>
  <si>
    <t>0:12,89</t>
  </si>
  <si>
    <t>0:23,72</t>
  </si>
  <si>
    <t>0:14,63</t>
  </si>
  <si>
    <t>0:30,49</t>
  </si>
  <si>
    <t>0:15,79</t>
  </si>
  <si>
    <t>0:30,62</t>
  </si>
  <si>
    <t>0:13,99</t>
  </si>
  <si>
    <t>0:30,34</t>
  </si>
  <si>
    <t>0:13,03</t>
  </si>
  <si>
    <t>0:25,96</t>
  </si>
  <si>
    <t>0:18,57</t>
  </si>
  <si>
    <t>0:39,49</t>
  </si>
  <si>
    <t>0:14,59</t>
  </si>
  <si>
    <t>0:35,22</t>
  </si>
  <si>
    <t>0:18,85</t>
  </si>
  <si>
    <t>0:32,17</t>
  </si>
  <si>
    <t>0:12,02</t>
  </si>
  <si>
    <t>0:27,21</t>
  </si>
  <si>
    <t>0:19,40</t>
  </si>
  <si>
    <t>0:16,96</t>
  </si>
  <si>
    <t>0:36,55</t>
  </si>
  <si>
    <t>0:18,68</t>
  </si>
  <si>
    <t>0:42,03</t>
  </si>
  <si>
    <t>0:13,86</t>
  </si>
  <si>
    <t>0:40,47</t>
  </si>
  <si>
    <t>0:19,35</t>
  </si>
  <si>
    <t>0:43,61</t>
  </si>
  <si>
    <t>0:19,16</t>
  </si>
  <si>
    <t>0:42,15</t>
  </si>
  <si>
    <t>1991</t>
  </si>
  <si>
    <t>0:46,92</t>
  </si>
  <si>
    <t>0:20,42</t>
  </si>
  <si>
    <t>0:42,57</t>
  </si>
  <si>
    <t>0:42,04</t>
  </si>
  <si>
    <t>0:24,38</t>
  </si>
  <si>
    <t>0:44,10</t>
  </si>
  <si>
    <t>кмс</t>
  </si>
  <si>
    <t>0:20,71</t>
  </si>
  <si>
    <t>0:45,52</t>
  </si>
  <si>
    <t>0:19,27</t>
  </si>
  <si>
    <t>0:44,72</t>
  </si>
  <si>
    <t>0:23,16</t>
  </si>
  <si>
    <t>0:51,23</t>
  </si>
  <si>
    <t>0:44,79</t>
  </si>
  <si>
    <t>1989</t>
  </si>
  <si>
    <t>0:20,48</t>
  </si>
  <si>
    <t>0:44,90</t>
  </si>
  <si>
    <t>0:17,75</t>
  </si>
  <si>
    <t>0:44,98</t>
  </si>
  <si>
    <t>0:23,87</t>
  </si>
  <si>
    <t>0:56,91</t>
  </si>
  <si>
    <t>0:21,10</t>
  </si>
  <si>
    <t>0:48,52</t>
  </si>
  <si>
    <t>0:22,87</t>
  </si>
  <si>
    <t>0:51,54</t>
  </si>
  <si>
    <t>0:21,18</t>
  </si>
  <si>
    <t>0:49,24</t>
  </si>
  <si>
    <t>0:26,85</t>
  </si>
  <si>
    <t>0:58,54</t>
  </si>
  <si>
    <t>0:23,50</t>
  </si>
  <si>
    <t>0:51,45</t>
  </si>
  <si>
    <t>0:59,65</t>
  </si>
  <si>
    <t>0:56,47</t>
  </si>
  <si>
    <t>0:29,54</t>
  </si>
  <si>
    <t>1:06,97</t>
  </si>
  <si>
    <t>0:27,90</t>
  </si>
  <si>
    <t>1:07,75</t>
  </si>
  <si>
    <t>0:31,50</t>
  </si>
  <si>
    <t>1:12,34</t>
  </si>
  <si>
    <t>0:33,04</t>
  </si>
  <si>
    <t>1:13,14</t>
  </si>
  <si>
    <t>Гордеева Наталья</t>
  </si>
  <si>
    <t>0:32,97</t>
  </si>
  <si>
    <t>1:14,73</t>
  </si>
  <si>
    <t>0:34,91</t>
  </si>
  <si>
    <t>1:25,91</t>
  </si>
  <si>
    <t>0:49,46</t>
  </si>
  <si>
    <t>1:59,60</t>
  </si>
  <si>
    <t>0:42,26</t>
  </si>
  <si>
    <t>2:00,04</t>
  </si>
  <si>
    <t>Лобанова Анна</t>
  </si>
  <si>
    <t>Квал.1</t>
  </si>
  <si>
    <t>Квал.2</t>
  </si>
  <si>
    <t>Вып. разряд</t>
  </si>
  <si>
    <t>ГУФК-Университет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</si>
</sst>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mmm/yyyy"/>
    <numFmt numFmtId="179" formatCode="0.0"/>
  </numFmts>
  <fonts count="7"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21">
      <alignment/>
      <protection/>
    </xf>
    <xf numFmtId="0" fontId="1" fillId="0" borderId="0" xfId="21" applyAlignment="1">
      <alignment horizontal="left"/>
      <protection/>
    </xf>
    <xf numFmtId="0" fontId="1" fillId="0" borderId="0" xfId="21" applyAlignment="1">
      <alignment horizont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wrapText="1"/>
      <protection/>
    </xf>
    <xf numFmtId="0" fontId="1" fillId="0" borderId="8" xfId="17" applyFont="1" applyFill="1" applyBorder="1" applyAlignment="1">
      <alignment/>
      <protection/>
    </xf>
    <xf numFmtId="0" fontId="1" fillId="0" borderId="0" xfId="17" applyAlignment="1">
      <alignment horizontal="center"/>
      <protection/>
    </xf>
    <xf numFmtId="0" fontId="1" fillId="0" borderId="1" xfId="20" applyFill="1" applyBorder="1" applyAlignment="1">
      <alignment horizontal="left"/>
      <protection/>
    </xf>
    <xf numFmtId="0" fontId="1" fillId="0" borderId="14" xfId="17" applyBorder="1" applyAlignment="1">
      <alignment horizontal="center"/>
      <protection/>
    </xf>
    <xf numFmtId="0" fontId="1" fillId="0" borderId="1" xfId="17" applyFont="1" applyFill="1" applyBorder="1" applyAlignment="1">
      <alignment/>
      <protection/>
    </xf>
    <xf numFmtId="1" fontId="1" fillId="0" borderId="1" xfId="17" applyNumberFormat="1" applyFont="1" applyBorder="1" applyAlignment="1">
      <alignment horizontal="center"/>
      <protection/>
    </xf>
    <xf numFmtId="0" fontId="1" fillId="0" borderId="1" xfId="17" applyFill="1" applyBorder="1" applyAlignment="1">
      <alignment horizontal="center"/>
      <protection/>
    </xf>
    <xf numFmtId="0" fontId="1" fillId="0" borderId="15" xfId="17" applyFont="1" applyFill="1" applyBorder="1" applyAlignment="1">
      <alignment/>
      <protection/>
    </xf>
    <xf numFmtId="179" fontId="1" fillId="0" borderId="0" xfId="17" applyNumberFormat="1" applyAlignment="1">
      <alignment horizontal="center"/>
      <protection/>
    </xf>
    <xf numFmtId="0" fontId="0" fillId="0" borderId="1" xfId="17" applyFont="1" applyFill="1" applyBorder="1" applyAlignment="1">
      <alignment/>
      <protection/>
    </xf>
    <xf numFmtId="0" fontId="1" fillId="0" borderId="1" xfId="17" applyBorder="1" applyAlignment="1">
      <alignment horizontal="center"/>
      <protection/>
    </xf>
    <xf numFmtId="0" fontId="2" fillId="0" borderId="8" xfId="18" applyFill="1" applyBorder="1" applyAlignment="1">
      <alignment/>
      <protection/>
    </xf>
    <xf numFmtId="0" fontId="1" fillId="0" borderId="2" xfId="21" applyFill="1" applyBorder="1" applyAlignment="1">
      <alignment horizontal="center" vertical="center"/>
      <protection/>
    </xf>
    <xf numFmtId="179" fontId="1" fillId="0" borderId="1" xfId="17" applyNumberFormat="1" applyBorder="1" applyAlignment="1">
      <alignment horizontal="center"/>
      <protection/>
    </xf>
    <xf numFmtId="0" fontId="2" fillId="0" borderId="1" xfId="18" applyFill="1" applyBorder="1" applyAlignment="1">
      <alignment/>
      <protection/>
    </xf>
    <xf numFmtId="0" fontId="2" fillId="0" borderId="2" xfId="18" applyFill="1" applyBorder="1" applyAlignment="1">
      <alignment/>
      <protection/>
    </xf>
    <xf numFmtId="0" fontId="1" fillId="0" borderId="1" xfId="2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1" fillId="0" borderId="8" xfId="17" applyFont="1" applyFill="1" applyBorder="1" applyAlignment="1">
      <alignment/>
      <protection/>
    </xf>
    <xf numFmtId="0" fontId="1" fillId="0" borderId="0" xfId="17" applyFont="1" applyAlignment="1">
      <alignment horizontal="center"/>
      <protection/>
    </xf>
    <xf numFmtId="0" fontId="1" fillId="0" borderId="1" xfId="17" applyFont="1" applyFill="1" applyBorder="1" applyAlignment="1">
      <alignment/>
      <protection/>
    </xf>
    <xf numFmtId="0" fontId="1" fillId="0" borderId="2" xfId="20" applyFill="1" applyBorder="1" applyAlignment="1">
      <alignment horizontal="left"/>
      <protection/>
    </xf>
    <xf numFmtId="0" fontId="1" fillId="0" borderId="0" xfId="17" applyFill="1" applyAlignment="1">
      <alignment horizontal="center"/>
      <protection/>
    </xf>
    <xf numFmtId="0" fontId="0" fillId="0" borderId="15" xfId="17" applyFont="1" applyFill="1" applyBorder="1" applyAlignment="1">
      <alignment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/>
      <protection/>
    </xf>
    <xf numFmtId="0" fontId="1" fillId="0" borderId="8" xfId="17" applyFont="1" applyFill="1" applyBorder="1" applyAlignment="1">
      <alignment vertical="top" wrapText="1"/>
      <protection/>
    </xf>
    <xf numFmtId="0" fontId="0" fillId="0" borderId="1" xfId="17" applyFont="1" applyBorder="1" applyAlignment="1">
      <alignment horizontal="left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1" xfId="17" applyBorder="1" applyAlignment="1">
      <alignment/>
      <protection/>
    </xf>
    <xf numFmtId="0" fontId="1" fillId="0" borderId="1" xfId="17" applyFont="1" applyBorder="1" applyAlignment="1">
      <alignment vertical="top" wrapText="1"/>
      <protection/>
    </xf>
    <xf numFmtId="0" fontId="1" fillId="0" borderId="1" xfId="17" applyFill="1" applyBorder="1" applyAlignment="1">
      <alignment/>
      <protection/>
    </xf>
    <xf numFmtId="0" fontId="0" fillId="0" borderId="1" xfId="17" applyFont="1" applyBorder="1" applyAlignment="1">
      <alignment/>
      <protection/>
    </xf>
    <xf numFmtId="0" fontId="1" fillId="0" borderId="1" xfId="21" applyBorder="1" applyAlignment="1">
      <alignment horizontal="left" vertical="center"/>
      <protection/>
    </xf>
    <xf numFmtId="0" fontId="1" fillId="0" borderId="8" xfId="17" applyFont="1" applyBorder="1" applyAlignment="1">
      <alignment/>
      <protection/>
    </xf>
    <xf numFmtId="0" fontId="1" fillId="0" borderId="2" xfId="17" applyBorder="1" applyAlignment="1">
      <alignment horizontal="left"/>
      <protection/>
    </xf>
    <xf numFmtId="0" fontId="1" fillId="0" borderId="1" xfId="17" applyFont="1" applyBorder="1" applyAlignment="1">
      <alignment/>
      <protection/>
    </xf>
    <xf numFmtId="0" fontId="1" fillId="0" borderId="1" xfId="17" applyBorder="1">
      <alignment/>
      <protection/>
    </xf>
    <xf numFmtId="0" fontId="0" fillId="0" borderId="1" xfId="17" applyFont="1" applyBorder="1" applyAlignment="1">
      <alignment/>
      <protection/>
    </xf>
    <xf numFmtId="0" fontId="0" fillId="0" borderId="1" xfId="17" applyFont="1" applyFill="1" applyBorder="1">
      <alignment/>
      <protection/>
    </xf>
    <xf numFmtId="0" fontId="0" fillId="0" borderId="1" xfId="17" applyFont="1" applyFill="1" applyBorder="1" applyAlignment="1">
      <alignment horizontal="left"/>
      <protection/>
    </xf>
    <xf numFmtId="0" fontId="5" fillId="0" borderId="0" xfId="21" applyFont="1">
      <alignment/>
      <protection/>
    </xf>
    <xf numFmtId="0" fontId="2" fillId="0" borderId="8" xfId="17" applyFont="1" applyFill="1" applyBorder="1" applyAlignment="1">
      <alignment wrapText="1"/>
      <protection/>
    </xf>
    <xf numFmtId="0" fontId="1" fillId="0" borderId="1" xfId="17" applyFill="1" applyBorder="1" applyAlignment="1">
      <alignment horizontal="left"/>
      <protection/>
    </xf>
    <xf numFmtId="0" fontId="2" fillId="0" borderId="1" xfId="17" applyFont="1" applyFill="1" applyBorder="1" applyAlignment="1">
      <alignment wrapText="1"/>
      <protection/>
    </xf>
    <xf numFmtId="0" fontId="1" fillId="0" borderId="1" xfId="17" applyBorder="1" applyAlignment="1">
      <alignment horizontal="left"/>
      <protection/>
    </xf>
    <xf numFmtId="0" fontId="2" fillId="0" borderId="1" xfId="17" applyFont="1" applyFill="1" applyBorder="1" applyAlignment="1">
      <alignment wrapText="1"/>
      <protection/>
    </xf>
    <xf numFmtId="0" fontId="2" fillId="0" borderId="1" xfId="17" applyFont="1" applyFill="1" applyBorder="1" applyAlignment="1">
      <alignment horizontal="center" wrapText="1"/>
      <protection/>
    </xf>
    <xf numFmtId="1" fontId="1" fillId="0" borderId="0" xfId="17" applyNumberFormat="1" applyFont="1" applyAlignment="1">
      <alignment horizontal="center"/>
      <protection/>
    </xf>
    <xf numFmtId="0" fontId="1" fillId="0" borderId="8" xfId="17" applyBorder="1" applyAlignment="1">
      <alignment/>
      <protection/>
    </xf>
    <xf numFmtId="0" fontId="0" fillId="0" borderId="1" xfId="17" applyFont="1" applyFill="1" applyBorder="1" applyAlignment="1">
      <alignment/>
      <protection/>
    </xf>
    <xf numFmtId="0" fontId="0" fillId="0" borderId="1" xfId="17" applyFont="1" applyFill="1" applyBorder="1" applyAlignment="1">
      <alignment horizontal="left"/>
      <protection/>
    </xf>
    <xf numFmtId="0" fontId="1" fillId="0" borderId="8" xfId="17" applyFill="1" applyBorder="1" applyAlignment="1">
      <alignment horizontal="center"/>
      <protection/>
    </xf>
    <xf numFmtId="0" fontId="1" fillId="0" borderId="2" xfId="21" applyFill="1" applyBorder="1" applyAlignment="1">
      <alignment horizontal="left"/>
      <protection/>
    </xf>
    <xf numFmtId="0" fontId="1" fillId="0" borderId="2" xfId="21" applyBorder="1" applyAlignment="1">
      <alignment horizont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center"/>
      <protection/>
    </xf>
    <xf numFmtId="0" fontId="1" fillId="0" borderId="1" xfId="21" applyBorder="1" applyAlignment="1">
      <alignment horizontal="center"/>
      <protection/>
    </xf>
    <xf numFmtId="0" fontId="1" fillId="0" borderId="1" xfId="17" applyFont="1" applyFill="1" applyBorder="1">
      <alignment/>
      <protection/>
    </xf>
    <xf numFmtId="0" fontId="1" fillId="0" borderId="1" xfId="17" applyFont="1" applyBorder="1" applyAlignment="1">
      <alignment horizontal="center" vertical="top"/>
      <protection/>
    </xf>
    <xf numFmtId="0" fontId="0" fillId="0" borderId="1" xfId="17" applyFont="1" applyBorder="1" applyAlignment="1">
      <alignment horizontal="center" vertical="top"/>
      <protection/>
    </xf>
    <xf numFmtId="0" fontId="1" fillId="0" borderId="2" xfId="21" applyBorder="1" applyAlignment="1">
      <alignment horizontal="left" vertical="center"/>
      <protection/>
    </xf>
    <xf numFmtId="0" fontId="1" fillId="0" borderId="2" xfId="21" applyBorder="1" applyAlignment="1">
      <alignment horizontal="center" vertical="center"/>
      <protection/>
    </xf>
    <xf numFmtId="49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8" xfId="19" applyFont="1" applyFill="1" applyBorder="1" applyAlignment="1">
      <alignment/>
      <protection/>
    </xf>
    <xf numFmtId="0" fontId="5" fillId="0" borderId="8" xfId="19" applyFont="1" applyFill="1" applyBorder="1" applyAlignment="1">
      <alignment horizontal="center"/>
      <protection/>
    </xf>
    <xf numFmtId="0" fontId="5" fillId="0" borderId="17" xfId="19" applyFont="1" applyFill="1" applyBorder="1" applyAlignment="1">
      <alignment horizontal="center"/>
      <protection/>
    </xf>
    <xf numFmtId="0" fontId="5" fillId="0" borderId="1" xfId="19" applyFont="1" applyFill="1" applyBorder="1" applyAlignment="1">
      <alignment horizontal="center"/>
      <protection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0" borderId="8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0" fontId="5" fillId="0" borderId="1" xfId="19" applyFont="1" applyFill="1" applyBorder="1" applyAlignment="1">
      <alignment/>
      <protection/>
    </xf>
    <xf numFmtId="0" fontId="5" fillId="0" borderId="3" xfId="19" applyFont="1" applyFill="1" applyBorder="1" applyAlignment="1">
      <alignment horizontal="center"/>
      <protection/>
    </xf>
    <xf numFmtId="0" fontId="0" fillId="0" borderId="4" xfId="0" applyNumberFormat="1" applyFill="1" applyBorder="1" applyAlignment="1">
      <alignment horizontal="center"/>
    </xf>
    <xf numFmtId="0" fontId="1" fillId="0" borderId="4" xfId="19" applyFill="1" applyBorder="1" applyAlignment="1">
      <alignment/>
      <protection/>
    </xf>
    <xf numFmtId="0" fontId="1" fillId="0" borderId="4" xfId="19" applyFont="1" applyFill="1" applyBorder="1" applyAlignment="1">
      <alignment horizontal="center"/>
      <protection/>
    </xf>
    <xf numFmtId="0" fontId="1" fillId="0" borderId="5" xfId="19" applyFill="1" applyBorder="1" applyAlignment="1">
      <alignment horizontal="center"/>
      <protection/>
    </xf>
    <xf numFmtId="0" fontId="1" fillId="0" borderId="4" xfId="19" applyFill="1" applyBorder="1" applyAlignment="1">
      <alignment horizontal="center"/>
      <protection/>
    </xf>
    <xf numFmtId="49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2" xfId="19" applyFill="1" applyBorder="1" applyAlignment="1">
      <alignment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6" xfId="19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/>
      <protection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NumberFormat="1" applyFill="1" applyBorder="1" applyAlignment="1">
      <alignment horizontal="center"/>
    </xf>
    <xf numFmtId="0" fontId="1" fillId="0" borderId="1" xfId="19" applyFill="1" applyBorder="1" applyAlignment="1">
      <alignment/>
      <protection/>
    </xf>
    <xf numFmtId="0" fontId="1" fillId="0" borderId="3" xfId="19" applyFill="1" applyBorder="1" applyAlignment="1">
      <alignment horizontal="center"/>
      <protection/>
    </xf>
    <xf numFmtId="0" fontId="0" fillId="0" borderId="1" xfId="0" applyNumberFormat="1" applyBorder="1" applyAlignment="1">
      <alignment horizontal="center"/>
    </xf>
    <xf numFmtId="0" fontId="1" fillId="0" borderId="1" xfId="19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1" fillId="0" borderId="1" xfId="19" applyFont="1" applyFill="1" applyBorder="1" applyAlignment="1">
      <alignment/>
      <protection/>
    </xf>
    <xf numFmtId="0" fontId="1" fillId="0" borderId="3" xfId="19" applyFont="1" applyFill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3" xfId="19" applyBorder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1" xfId="20" applyFont="1" applyFill="1" applyBorder="1" applyAlignment="1">
      <alignment horizontal="left"/>
      <protection/>
    </xf>
    <xf numFmtId="0" fontId="5" fillId="0" borderId="1" xfId="20" applyFont="1" applyFill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1" fillId="0" borderId="4" xfId="20" applyFill="1" applyBorder="1" applyAlignment="1">
      <alignment horizontal="left"/>
      <protection/>
    </xf>
    <xf numFmtId="0" fontId="1" fillId="0" borderId="4" xfId="20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2" xfId="20" applyFill="1" applyBorder="1" applyAlignment="1">
      <alignment horizontal="center"/>
      <protection/>
    </xf>
    <xf numFmtId="0" fontId="0" fillId="0" borderId="1" xfId="0" applyFont="1" applyFill="1" applyBorder="1" applyAlignment="1">
      <alignment horizontal="left"/>
    </xf>
    <xf numFmtId="0" fontId="1" fillId="0" borderId="1" xfId="20" applyFont="1" applyFill="1" applyBorder="1" applyAlignment="1">
      <alignment horizontal="left"/>
      <protection/>
    </xf>
    <xf numFmtId="0" fontId="1" fillId="0" borderId="1" xfId="20" applyFont="1" applyFill="1" applyBorder="1" applyAlignment="1">
      <alignment horizontal="center"/>
      <protection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20" applyBorder="1" applyAlignment="1">
      <alignment horizontal="center"/>
      <protection/>
    </xf>
    <xf numFmtId="0" fontId="0" fillId="0" borderId="1" xfId="0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20" applyFont="1" applyBorder="1" applyAlignment="1">
      <alignment horizontal="center"/>
      <protection/>
    </xf>
    <xf numFmtId="0" fontId="1" fillId="0" borderId="1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0" fontId="1" fillId="0" borderId="1" xfId="17" applyFill="1" applyBorder="1">
      <alignment/>
      <protection/>
    </xf>
    <xf numFmtId="0" fontId="1" fillId="0" borderId="1" xfId="21" applyBorder="1" applyAlignment="1">
      <alignment horizontal="left"/>
      <protection/>
    </xf>
    <xf numFmtId="0" fontId="0" fillId="0" borderId="8" xfId="0" applyBorder="1" applyAlignment="1">
      <alignment wrapText="1"/>
    </xf>
    <xf numFmtId="0" fontId="1" fillId="0" borderId="14" xfId="17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0" borderId="1" xfId="19" applyFill="1" applyBorder="1" applyAlignment="1">
      <alignment horizontal="center" vertical="center"/>
      <protection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19" applyNumberFormat="1" applyFill="1" applyBorder="1" applyAlignment="1">
      <alignment horizontal="center" vertical="center"/>
      <protection/>
    </xf>
    <xf numFmtId="0" fontId="1" fillId="0" borderId="19" xfId="2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 vertical="center"/>
      <protection/>
    </xf>
    <xf numFmtId="0" fontId="5" fillId="0" borderId="24" xfId="21" applyFont="1" applyBorder="1" applyAlignment="1">
      <alignment horizontal="center" vertical="center"/>
      <protection/>
    </xf>
    <xf numFmtId="0" fontId="5" fillId="0" borderId="15" xfId="17" applyFont="1" applyBorder="1">
      <alignment/>
      <protection/>
    </xf>
    <xf numFmtId="0" fontId="5" fillId="0" borderId="16" xfId="17" applyFont="1" applyBorder="1">
      <alignment/>
      <protection/>
    </xf>
    <xf numFmtId="2" fontId="5" fillId="0" borderId="25" xfId="21" applyNumberFormat="1" applyFont="1" applyBorder="1" applyAlignment="1">
      <alignment horizontal="center" vertical="center"/>
      <protection/>
    </xf>
    <xf numFmtId="0" fontId="1" fillId="0" borderId="26" xfId="17" applyBorder="1">
      <alignment/>
      <protection/>
    </xf>
    <xf numFmtId="0" fontId="1" fillId="0" borderId="27" xfId="17" applyBorder="1">
      <alignment/>
      <protection/>
    </xf>
    <xf numFmtId="0" fontId="1" fillId="0" borderId="21" xfId="21" applyBorder="1" applyAlignment="1">
      <alignment horizontal="center" vertical="center"/>
      <protection/>
    </xf>
    <xf numFmtId="0" fontId="1" fillId="0" borderId="28" xfId="21" applyBorder="1" applyAlignment="1">
      <alignment horizontal="center" vertical="center"/>
      <protection/>
    </xf>
    <xf numFmtId="0" fontId="1" fillId="0" borderId="22" xfId="2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0" fontId="1" fillId="0" borderId="24" xfId="21" applyBorder="1" applyAlignment="1">
      <alignment horizontal="center" vertical="center"/>
      <protection/>
    </xf>
    <xf numFmtId="0" fontId="1" fillId="0" borderId="15" xfId="17" applyBorder="1">
      <alignment/>
      <protection/>
    </xf>
    <xf numFmtId="0" fontId="1" fillId="0" borderId="16" xfId="17" applyBorder="1">
      <alignment/>
      <protection/>
    </xf>
    <xf numFmtId="0" fontId="1" fillId="0" borderId="24" xfId="21" applyFont="1" applyBorder="1" applyAlignment="1">
      <alignment horizontal="center" vertical="center"/>
      <protection/>
    </xf>
    <xf numFmtId="0" fontId="1" fillId="0" borderId="24" xfId="21" applyFont="1" applyBorder="1" applyAlignment="1">
      <alignment horizontal="center" vertical="center" wrapText="1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4" xfId="21" applyFont="1" applyBorder="1" applyAlignment="1">
      <alignment horizontal="center" vertical="center" wrapText="1"/>
      <protection/>
    </xf>
  </cellXfs>
  <cellStyles count="11">
    <cellStyle name="Normal" xfId="0"/>
    <cellStyle name="Currency" xfId="15"/>
    <cellStyle name="Currency [0]" xfId="16"/>
    <cellStyle name="Обычный_Команды Кубок 06" xfId="17"/>
    <cellStyle name="Обычный_Лист1" xfId="18"/>
    <cellStyle name="Обычный_Лист1_скорость6" xfId="19"/>
    <cellStyle name="Обычный_Лист2" xfId="20"/>
    <cellStyle name="Обычный_Ч-т СПб 05_итоги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4</xdr:col>
      <xdr:colOff>838200</xdr:colOff>
      <xdr:row>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7625"/>
          <a:ext cx="122872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1762125</xdr:colOff>
      <xdr:row>1</xdr:row>
      <xdr:rowOff>9525</xdr:rowOff>
    </xdr:from>
    <xdr:to>
      <xdr:col>6</xdr:col>
      <xdr:colOff>266700</xdr:colOff>
      <xdr:row>6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714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19050</xdr:rowOff>
    </xdr:from>
    <xdr:to>
      <xdr:col>1</xdr:col>
      <xdr:colOff>1066800</xdr:colOff>
      <xdr:row>8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9050"/>
          <a:ext cx="847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56</xdr:row>
      <xdr:rowOff>47625</xdr:rowOff>
    </xdr:from>
    <xdr:to>
      <xdr:col>4</xdr:col>
      <xdr:colOff>923925</xdr:colOff>
      <xdr:row>62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267825"/>
          <a:ext cx="122872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704850</xdr:colOff>
      <xdr:row>57</xdr:row>
      <xdr:rowOff>47625</xdr:rowOff>
    </xdr:from>
    <xdr:to>
      <xdr:col>9</xdr:col>
      <xdr:colOff>95250</xdr:colOff>
      <xdr:row>62</xdr:row>
      <xdr:rowOff>76200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4297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56</xdr:row>
      <xdr:rowOff>0</xdr:rowOff>
    </xdr:from>
    <xdr:to>
      <xdr:col>1</xdr:col>
      <xdr:colOff>1076325</xdr:colOff>
      <xdr:row>63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9220200"/>
          <a:ext cx="847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676275</xdr:colOff>
      <xdr:row>0</xdr:row>
      <xdr:rowOff>66675</xdr:rowOff>
    </xdr:from>
    <xdr:to>
      <xdr:col>14</xdr:col>
      <xdr:colOff>590550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66675"/>
          <a:ext cx="122872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1181100</xdr:colOff>
      <xdr:row>0</xdr:row>
      <xdr:rowOff>0</xdr:rowOff>
    </xdr:from>
    <xdr:to>
      <xdr:col>2</xdr:col>
      <xdr:colOff>228600</xdr:colOff>
      <xdr:row>7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0"/>
          <a:ext cx="847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676275</xdr:colOff>
      <xdr:row>35</xdr:row>
      <xdr:rowOff>66675</xdr:rowOff>
    </xdr:from>
    <xdr:to>
      <xdr:col>14</xdr:col>
      <xdr:colOff>590550</xdr:colOff>
      <xdr:row>42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5753100"/>
          <a:ext cx="122872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1181100</xdr:colOff>
      <xdr:row>35</xdr:row>
      <xdr:rowOff>0</xdr:rowOff>
    </xdr:from>
    <xdr:to>
      <xdr:col>2</xdr:col>
      <xdr:colOff>228600</xdr:colOff>
      <xdr:row>42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5686425"/>
          <a:ext cx="8477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119"/>
  <sheetViews>
    <sheetView workbookViewId="0" topLeftCell="A100">
      <selection activeCell="A64" sqref="A64:K119"/>
    </sheetView>
  </sheetViews>
  <sheetFormatPr defaultColWidth="9.00390625" defaultRowHeight="12.75"/>
  <cols>
    <col min="1" max="1" width="3.25390625" style="27" customWidth="1"/>
    <col min="2" max="2" width="21.875" style="21" bestFit="1" customWidth="1"/>
    <col min="3" max="3" width="4.125" style="0" bestFit="1" customWidth="1"/>
    <col min="4" max="4" width="7.25390625" style="0" bestFit="1" customWidth="1"/>
    <col min="5" max="5" width="27.25390625" style="27" bestFit="1" customWidth="1"/>
    <col min="6" max="6" width="12.125" style="27" bestFit="1" customWidth="1"/>
    <col min="7" max="7" width="5.625" style="25" customWidth="1"/>
    <col min="8" max="8" width="4.375" style="39" customWidth="1"/>
    <col min="9" max="9" width="5.625" style="25" customWidth="1"/>
    <col min="10" max="10" width="4.375" style="39" customWidth="1"/>
    <col min="11" max="11" width="12.0039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1:10" ht="12.75">
      <c r="A8" s="234" t="s">
        <v>83</v>
      </c>
      <c r="B8" s="234"/>
      <c r="C8" s="234"/>
      <c r="D8" s="234"/>
      <c r="E8" s="234"/>
      <c r="F8" s="234"/>
      <c r="G8" s="234"/>
      <c r="H8" s="234"/>
      <c r="I8" s="234"/>
      <c r="J8" s="234"/>
    </row>
    <row r="9" spans="1:10" s="38" customFormat="1" ht="12.75">
      <c r="A9" s="235" t="s">
        <v>116</v>
      </c>
      <c r="B9" s="235"/>
      <c r="C9" s="235"/>
      <c r="D9" s="235"/>
      <c r="E9" s="235"/>
      <c r="F9" s="235"/>
      <c r="G9" s="235"/>
      <c r="H9" s="235"/>
      <c r="I9" s="235"/>
      <c r="J9" s="235"/>
    </row>
    <row r="10" spans="1:11" ht="22.5" customHeight="1">
      <c r="A10" s="15" t="s">
        <v>35</v>
      </c>
      <c r="B10" s="52" t="s">
        <v>0</v>
      </c>
      <c r="C10" s="15" t="s">
        <v>1</v>
      </c>
      <c r="D10" s="15" t="s">
        <v>2</v>
      </c>
      <c r="E10" s="15" t="s">
        <v>3</v>
      </c>
      <c r="F10" s="29" t="s">
        <v>84</v>
      </c>
      <c r="G10" s="232" t="s">
        <v>113</v>
      </c>
      <c r="H10" s="233"/>
      <c r="I10" s="232" t="s">
        <v>114</v>
      </c>
      <c r="J10" s="233"/>
      <c r="K10" s="229" t="s">
        <v>406</v>
      </c>
    </row>
    <row r="11" spans="1:11" ht="12.75">
      <c r="A11" s="74">
        <v>1</v>
      </c>
      <c r="B11" s="75" t="s">
        <v>93</v>
      </c>
      <c r="C11" s="76">
        <v>84</v>
      </c>
      <c r="D11" s="76" t="s">
        <v>5</v>
      </c>
      <c r="E11" s="76" t="s">
        <v>407</v>
      </c>
      <c r="F11" s="76" t="s">
        <v>85</v>
      </c>
      <c r="G11" s="77" t="s">
        <v>81</v>
      </c>
      <c r="H11" s="78" t="s">
        <v>37</v>
      </c>
      <c r="I11" s="77">
        <v>38</v>
      </c>
      <c r="J11" s="78" t="s">
        <v>38</v>
      </c>
      <c r="K11" s="162" t="s">
        <v>5</v>
      </c>
    </row>
    <row r="12" spans="1:11" ht="12.75">
      <c r="A12" s="79">
        <v>2</v>
      </c>
      <c r="B12" s="75" t="s">
        <v>96</v>
      </c>
      <c r="C12" s="76">
        <v>89</v>
      </c>
      <c r="D12" s="76" t="s">
        <v>92</v>
      </c>
      <c r="E12" s="76" t="s">
        <v>15</v>
      </c>
      <c r="F12" s="76" t="s">
        <v>85</v>
      </c>
      <c r="G12" s="77" t="s">
        <v>81</v>
      </c>
      <c r="H12" s="78"/>
      <c r="I12" s="77">
        <v>25</v>
      </c>
      <c r="J12" s="78" t="s">
        <v>37</v>
      </c>
      <c r="K12" s="162" t="s">
        <v>5</v>
      </c>
    </row>
    <row r="13" spans="1:11" ht="12.75">
      <c r="A13" s="74">
        <v>3</v>
      </c>
      <c r="B13" s="75" t="s">
        <v>98</v>
      </c>
      <c r="C13" s="76">
        <v>80</v>
      </c>
      <c r="D13" s="76" t="s">
        <v>5</v>
      </c>
      <c r="E13" s="76" t="s">
        <v>18</v>
      </c>
      <c r="F13" s="76" t="s">
        <v>85</v>
      </c>
      <c r="G13" s="77">
        <v>31</v>
      </c>
      <c r="H13" s="78" t="s">
        <v>36</v>
      </c>
      <c r="I13" s="77">
        <v>25</v>
      </c>
      <c r="J13" s="78" t="s">
        <v>37</v>
      </c>
      <c r="K13" s="162" t="s">
        <v>5</v>
      </c>
    </row>
    <row r="14" spans="1:11" ht="12.75">
      <c r="A14" s="1">
        <v>4</v>
      </c>
      <c r="B14" s="53" t="s">
        <v>24</v>
      </c>
      <c r="C14" s="2">
        <v>93</v>
      </c>
      <c r="D14" s="2">
        <v>1</v>
      </c>
      <c r="E14" s="2" t="s">
        <v>15</v>
      </c>
      <c r="F14" s="29">
        <v>1.9364916731037085</v>
      </c>
      <c r="G14" s="22">
        <v>30</v>
      </c>
      <c r="H14" s="42" t="s">
        <v>37</v>
      </c>
      <c r="I14" s="22">
        <v>25</v>
      </c>
      <c r="J14" s="42" t="s">
        <v>37</v>
      </c>
      <c r="K14" s="162" t="s">
        <v>5</v>
      </c>
    </row>
    <row r="15" spans="1:11" ht="12.75">
      <c r="A15" s="5">
        <v>5</v>
      </c>
      <c r="B15" s="53" t="s">
        <v>91</v>
      </c>
      <c r="C15" s="2">
        <v>87</v>
      </c>
      <c r="D15" s="2" t="s">
        <v>92</v>
      </c>
      <c r="E15" s="2" t="s">
        <v>49</v>
      </c>
      <c r="F15" s="2" t="s">
        <v>85</v>
      </c>
      <c r="G15" s="22">
        <v>31</v>
      </c>
      <c r="H15" s="42" t="s">
        <v>37</v>
      </c>
      <c r="I15" s="22">
        <v>25</v>
      </c>
      <c r="J15" s="42" t="s">
        <v>36</v>
      </c>
      <c r="K15" s="28">
        <v>1</v>
      </c>
    </row>
    <row r="16" spans="1:11" ht="13.5" thickBot="1">
      <c r="A16" s="31">
        <v>6</v>
      </c>
      <c r="B16" s="54" t="s">
        <v>94</v>
      </c>
      <c r="C16" s="48">
        <v>78</v>
      </c>
      <c r="D16" s="48" t="s">
        <v>92</v>
      </c>
      <c r="E16" s="48" t="s">
        <v>12</v>
      </c>
      <c r="F16" s="48" t="s">
        <v>85</v>
      </c>
      <c r="G16" s="23">
        <v>30</v>
      </c>
      <c r="H16" s="46" t="s">
        <v>37</v>
      </c>
      <c r="I16" s="23">
        <v>21</v>
      </c>
      <c r="J16" s="46" t="s">
        <v>37</v>
      </c>
      <c r="K16" s="5">
        <v>1</v>
      </c>
    </row>
    <row r="17" spans="1:11" ht="12.75">
      <c r="A17" s="47">
        <v>7</v>
      </c>
      <c r="B17" s="55" t="s">
        <v>88</v>
      </c>
      <c r="C17" s="8">
        <v>82</v>
      </c>
      <c r="D17" s="8" t="s">
        <v>5</v>
      </c>
      <c r="E17" s="2" t="s">
        <v>49</v>
      </c>
      <c r="F17" s="8" t="s">
        <v>85</v>
      </c>
      <c r="G17" s="24">
        <v>30</v>
      </c>
      <c r="H17" s="44" t="s">
        <v>36</v>
      </c>
      <c r="I17"/>
      <c r="J17"/>
      <c r="K17" s="5">
        <v>1</v>
      </c>
    </row>
    <row r="18" spans="1:11" ht="12.75">
      <c r="A18" s="5">
        <v>7</v>
      </c>
      <c r="B18" s="56" t="s">
        <v>95</v>
      </c>
      <c r="C18" s="41">
        <v>91</v>
      </c>
      <c r="D18" s="41" t="s">
        <v>5</v>
      </c>
      <c r="E18" s="2" t="s">
        <v>23</v>
      </c>
      <c r="F18" s="2" t="s">
        <v>85</v>
      </c>
      <c r="G18" s="22">
        <v>30</v>
      </c>
      <c r="H18" s="42" t="s">
        <v>36</v>
      </c>
      <c r="I18"/>
      <c r="J18"/>
      <c r="K18" s="5">
        <v>1</v>
      </c>
    </row>
    <row r="19" spans="1:10" ht="12.75">
      <c r="A19" s="1">
        <v>9</v>
      </c>
      <c r="B19" s="57" t="s">
        <v>11</v>
      </c>
      <c r="C19" s="5">
        <v>83</v>
      </c>
      <c r="D19" s="5">
        <v>1</v>
      </c>
      <c r="E19" s="6" t="s">
        <v>12</v>
      </c>
      <c r="F19" s="29">
        <v>6</v>
      </c>
      <c r="G19" s="22">
        <v>29</v>
      </c>
      <c r="H19" s="42" t="s">
        <v>37</v>
      </c>
      <c r="I19"/>
      <c r="J19"/>
    </row>
    <row r="20" spans="1:10" ht="12.75">
      <c r="A20" s="5">
        <v>10</v>
      </c>
      <c r="B20" s="58" t="s">
        <v>16</v>
      </c>
      <c r="C20" s="3">
        <v>84</v>
      </c>
      <c r="D20" s="4">
        <v>2</v>
      </c>
      <c r="E20" s="2" t="s">
        <v>8</v>
      </c>
      <c r="F20" s="29">
        <v>3.5355339059327378</v>
      </c>
      <c r="G20" s="22">
        <v>27</v>
      </c>
      <c r="H20" s="42" t="s">
        <v>37</v>
      </c>
      <c r="I20"/>
      <c r="J20"/>
    </row>
    <row r="21" spans="1:10" ht="12.75">
      <c r="A21" s="1">
        <v>11</v>
      </c>
      <c r="B21" s="56" t="s">
        <v>86</v>
      </c>
      <c r="C21" s="41">
        <v>89</v>
      </c>
      <c r="D21" s="41" t="s">
        <v>5</v>
      </c>
      <c r="E21" s="2" t="s">
        <v>23</v>
      </c>
      <c r="F21" s="2" t="s">
        <v>85</v>
      </c>
      <c r="G21" s="22">
        <v>22</v>
      </c>
      <c r="H21" s="42" t="s">
        <v>38</v>
      </c>
      <c r="I21"/>
      <c r="J21"/>
    </row>
    <row r="22" spans="1:10" ht="12.75">
      <c r="A22" s="5">
        <v>12</v>
      </c>
      <c r="B22" s="59" t="s">
        <v>22</v>
      </c>
      <c r="C22" s="9">
        <v>93</v>
      </c>
      <c r="D22" s="9">
        <v>1</v>
      </c>
      <c r="E22" s="2" t="s">
        <v>23</v>
      </c>
      <c r="F22" s="29">
        <v>4.58257569495584</v>
      </c>
      <c r="G22" s="22">
        <v>21</v>
      </c>
      <c r="H22" s="42" t="s">
        <v>38</v>
      </c>
      <c r="I22"/>
      <c r="J22"/>
    </row>
    <row r="23" spans="1:10" ht="12.75">
      <c r="A23" s="1">
        <v>13</v>
      </c>
      <c r="B23" s="58" t="s">
        <v>87</v>
      </c>
      <c r="C23" s="3">
        <v>83</v>
      </c>
      <c r="D23" s="3" t="s">
        <v>5</v>
      </c>
      <c r="E23" s="2" t="s">
        <v>8</v>
      </c>
      <c r="F23" s="2" t="s">
        <v>85</v>
      </c>
      <c r="G23" s="22">
        <v>20</v>
      </c>
      <c r="H23" s="42" t="s">
        <v>36</v>
      </c>
      <c r="I23"/>
      <c r="J23"/>
    </row>
    <row r="24" spans="1:8" ht="12.75">
      <c r="A24" s="5">
        <v>14</v>
      </c>
      <c r="B24" s="53" t="s">
        <v>26</v>
      </c>
      <c r="C24" s="4">
        <v>89</v>
      </c>
      <c r="D24" s="4" t="s">
        <v>5</v>
      </c>
      <c r="E24" s="2" t="s">
        <v>49</v>
      </c>
      <c r="F24" s="29">
        <v>7.483314773547883</v>
      </c>
      <c r="G24" s="22">
        <v>19</v>
      </c>
      <c r="H24" s="42" t="s">
        <v>38</v>
      </c>
    </row>
    <row r="25" spans="1:8" ht="12.75">
      <c r="A25" s="5">
        <v>14</v>
      </c>
      <c r="B25" s="53" t="s">
        <v>33</v>
      </c>
      <c r="C25" s="2">
        <v>88</v>
      </c>
      <c r="D25" s="2" t="s">
        <v>5</v>
      </c>
      <c r="E25" s="2" t="s">
        <v>34</v>
      </c>
      <c r="F25" s="40">
        <v>1.224744871391589</v>
      </c>
      <c r="G25" s="22">
        <v>19</v>
      </c>
      <c r="H25" s="42" t="s">
        <v>38</v>
      </c>
    </row>
    <row r="26" spans="1:8" ht="12.75">
      <c r="A26" s="5">
        <v>14</v>
      </c>
      <c r="B26" s="53" t="s">
        <v>89</v>
      </c>
      <c r="C26" s="2">
        <v>90</v>
      </c>
      <c r="D26" s="2" t="s">
        <v>5</v>
      </c>
      <c r="E26" s="2" t="s">
        <v>15</v>
      </c>
      <c r="F26" s="2" t="s">
        <v>85</v>
      </c>
      <c r="G26" s="22">
        <v>19</v>
      </c>
      <c r="H26" s="42" t="s">
        <v>38</v>
      </c>
    </row>
    <row r="27" spans="1:8" ht="12.75">
      <c r="A27" s="5">
        <v>14</v>
      </c>
      <c r="B27" s="56" t="s">
        <v>97</v>
      </c>
      <c r="C27" s="41">
        <v>91</v>
      </c>
      <c r="D27" s="41" t="s">
        <v>5</v>
      </c>
      <c r="E27" s="2" t="s">
        <v>23</v>
      </c>
      <c r="F27" s="2" t="s">
        <v>85</v>
      </c>
      <c r="G27" s="22">
        <v>19</v>
      </c>
      <c r="H27" s="42" t="s">
        <v>38</v>
      </c>
    </row>
    <row r="28" spans="1:8" ht="12.75">
      <c r="A28" s="5">
        <v>18</v>
      </c>
      <c r="B28" s="59" t="s">
        <v>28</v>
      </c>
      <c r="C28" s="3">
        <v>94</v>
      </c>
      <c r="D28" s="9">
        <v>2</v>
      </c>
      <c r="E28" s="2" t="s">
        <v>23</v>
      </c>
      <c r="F28" s="29">
        <v>8.831760866327848</v>
      </c>
      <c r="G28" s="22">
        <v>19</v>
      </c>
      <c r="H28" s="42" t="s">
        <v>37</v>
      </c>
    </row>
    <row r="29" spans="1:8" ht="12.75">
      <c r="A29" s="5">
        <v>18</v>
      </c>
      <c r="B29" s="53" t="s">
        <v>14</v>
      </c>
      <c r="C29" s="2">
        <v>92</v>
      </c>
      <c r="D29" s="2">
        <v>3</v>
      </c>
      <c r="E29" s="2" t="s">
        <v>15</v>
      </c>
      <c r="F29" s="29">
        <v>6.745368781616021</v>
      </c>
      <c r="G29" s="22">
        <v>19</v>
      </c>
      <c r="H29" s="42" t="s">
        <v>37</v>
      </c>
    </row>
    <row r="30" spans="1:8" ht="12.75">
      <c r="A30" s="5">
        <v>18</v>
      </c>
      <c r="B30" s="53" t="s">
        <v>90</v>
      </c>
      <c r="C30" s="2">
        <v>92</v>
      </c>
      <c r="D30" s="2" t="s">
        <v>5</v>
      </c>
      <c r="E30" s="2" t="s">
        <v>15</v>
      </c>
      <c r="F30" s="2" t="s">
        <v>85</v>
      </c>
      <c r="G30" s="22">
        <v>19</v>
      </c>
      <c r="H30" s="42" t="s">
        <v>37</v>
      </c>
    </row>
    <row r="31" spans="1:8" ht="12.75">
      <c r="A31" s="1">
        <v>21</v>
      </c>
      <c r="B31" s="60" t="s">
        <v>9</v>
      </c>
      <c r="C31" s="2">
        <v>83</v>
      </c>
      <c r="D31" s="2">
        <v>1</v>
      </c>
      <c r="E31" s="2" t="s">
        <v>10</v>
      </c>
      <c r="F31" s="29">
        <v>7.416198487095663</v>
      </c>
      <c r="G31" s="22">
        <v>18</v>
      </c>
      <c r="H31" s="42" t="s">
        <v>38</v>
      </c>
    </row>
    <row r="32" spans="1:8" ht="13.5" thickBot="1">
      <c r="A32" s="50">
        <v>22</v>
      </c>
      <c r="B32" s="61" t="s">
        <v>30</v>
      </c>
      <c r="C32" s="48">
        <v>84</v>
      </c>
      <c r="D32" s="51" t="s">
        <v>20</v>
      </c>
      <c r="E32" s="48" t="s">
        <v>10</v>
      </c>
      <c r="F32" s="32">
        <v>8</v>
      </c>
      <c r="G32" s="23">
        <v>16</v>
      </c>
      <c r="H32" s="46" t="s">
        <v>37</v>
      </c>
    </row>
    <row r="33" spans="1:8" ht="13.5" customHeight="1">
      <c r="A33" s="28">
        <v>23</v>
      </c>
      <c r="B33" s="62" t="s">
        <v>31</v>
      </c>
      <c r="C33" s="28">
        <v>81</v>
      </c>
      <c r="D33" s="28">
        <v>3</v>
      </c>
      <c r="E33" s="26" t="s">
        <v>12</v>
      </c>
      <c r="F33" s="30">
        <v>9.486832980505138</v>
      </c>
      <c r="G33"/>
      <c r="H33"/>
    </row>
    <row r="34" spans="1:8" ht="12.75">
      <c r="A34" s="5">
        <v>24</v>
      </c>
      <c r="B34" s="58" t="s">
        <v>7</v>
      </c>
      <c r="C34" s="3">
        <v>84</v>
      </c>
      <c r="D34" s="4">
        <v>3</v>
      </c>
      <c r="E34" s="11" t="s">
        <v>8</v>
      </c>
      <c r="F34" s="29">
        <v>11.180339887498949</v>
      </c>
      <c r="G34"/>
      <c r="H34"/>
    </row>
    <row r="35" spans="1:8" ht="12.75">
      <c r="A35" s="28">
        <v>25</v>
      </c>
      <c r="B35" s="63" t="s">
        <v>13</v>
      </c>
      <c r="C35" s="6">
        <v>82</v>
      </c>
      <c r="D35" s="6">
        <v>2</v>
      </c>
      <c r="E35" s="12" t="s">
        <v>12</v>
      </c>
      <c r="F35" s="29">
        <v>13.638181696985855</v>
      </c>
      <c r="G35"/>
      <c r="H35"/>
    </row>
    <row r="36" spans="1:8" ht="12.75">
      <c r="A36" s="28">
        <v>25</v>
      </c>
      <c r="B36" s="63" t="s">
        <v>19</v>
      </c>
      <c r="C36" s="6">
        <v>89</v>
      </c>
      <c r="D36" s="6" t="s">
        <v>20</v>
      </c>
      <c r="E36" s="12" t="s">
        <v>12</v>
      </c>
      <c r="F36" s="29">
        <v>13.638181696985855</v>
      </c>
      <c r="G36"/>
      <c r="H36"/>
    </row>
    <row r="37" spans="1:8" ht="12.75">
      <c r="A37" s="28">
        <v>27</v>
      </c>
      <c r="B37" s="53" t="s">
        <v>4</v>
      </c>
      <c r="C37" s="2">
        <v>84</v>
      </c>
      <c r="D37" s="2">
        <v>2</v>
      </c>
      <c r="E37" s="11" t="s">
        <v>6</v>
      </c>
      <c r="F37" s="29">
        <v>14.142135623730951</v>
      </c>
      <c r="G37"/>
      <c r="H37"/>
    </row>
    <row r="38" spans="1:8" ht="12.75">
      <c r="A38" s="5">
        <v>28</v>
      </c>
      <c r="B38" s="60" t="s">
        <v>21</v>
      </c>
      <c r="C38" s="4">
        <v>87</v>
      </c>
      <c r="D38" s="4">
        <v>3</v>
      </c>
      <c r="E38" s="14" t="s">
        <v>10</v>
      </c>
      <c r="F38" s="29">
        <v>15.748015748023622</v>
      </c>
      <c r="G38"/>
      <c r="H38"/>
    </row>
    <row r="39" spans="1:8" ht="12.75">
      <c r="A39" s="5">
        <v>28</v>
      </c>
      <c r="B39" s="53" t="s">
        <v>29</v>
      </c>
      <c r="C39" s="2">
        <v>92</v>
      </c>
      <c r="D39" s="2">
        <v>3</v>
      </c>
      <c r="E39" s="11" t="s">
        <v>15</v>
      </c>
      <c r="F39" s="29">
        <v>15.748015748023622</v>
      </c>
      <c r="G39"/>
      <c r="H39"/>
    </row>
    <row r="40" spans="1:8" ht="12.75">
      <c r="A40" s="5">
        <v>30</v>
      </c>
      <c r="B40" s="64" t="s">
        <v>17</v>
      </c>
      <c r="C40" s="7">
        <v>90</v>
      </c>
      <c r="D40" s="7">
        <v>2</v>
      </c>
      <c r="E40" s="13" t="s">
        <v>18</v>
      </c>
      <c r="F40" s="29">
        <v>18.110770276274835</v>
      </c>
      <c r="G40"/>
      <c r="H40"/>
    </row>
    <row r="41" spans="1:8" ht="12.75">
      <c r="A41" s="28">
        <v>31</v>
      </c>
      <c r="B41" s="57" t="s">
        <v>27</v>
      </c>
      <c r="C41" s="5">
        <v>88</v>
      </c>
      <c r="D41" s="5" t="s">
        <v>20</v>
      </c>
      <c r="E41" s="12" t="s">
        <v>12</v>
      </c>
      <c r="F41" s="29">
        <v>18.973665961010276</v>
      </c>
      <c r="G41"/>
      <c r="H41"/>
    </row>
    <row r="42" spans="1:10" ht="12.75">
      <c r="A42" s="5">
        <v>32</v>
      </c>
      <c r="B42" s="65" t="s">
        <v>32</v>
      </c>
      <c r="C42" s="10">
        <v>88</v>
      </c>
      <c r="D42" s="10" t="s">
        <v>20</v>
      </c>
      <c r="E42" s="11" t="s">
        <v>8</v>
      </c>
      <c r="F42" s="29">
        <v>19</v>
      </c>
      <c r="G42"/>
      <c r="H42"/>
      <c r="I42"/>
      <c r="J42"/>
    </row>
    <row r="43" spans="1:10" ht="12.75">
      <c r="A43" s="28">
        <v>33</v>
      </c>
      <c r="B43" s="53" t="s">
        <v>25</v>
      </c>
      <c r="C43" s="4">
        <v>88</v>
      </c>
      <c r="D43" s="4">
        <v>3</v>
      </c>
      <c r="E43" s="11" t="s">
        <v>15</v>
      </c>
      <c r="F43" s="29">
        <v>20.74849392124643</v>
      </c>
      <c r="G43"/>
      <c r="H43"/>
      <c r="I43"/>
      <c r="J43"/>
    </row>
    <row r="44" spans="9:10" ht="12.75">
      <c r="I44"/>
      <c r="J44"/>
    </row>
    <row r="45" spans="9:10" ht="12.75">
      <c r="I45"/>
      <c r="J45"/>
    </row>
    <row r="46" spans="9:10" ht="12.75">
      <c r="I46"/>
      <c r="J46"/>
    </row>
    <row r="47" spans="9:10" ht="12.75">
      <c r="I47"/>
      <c r="J47"/>
    </row>
    <row r="48" spans="9:10" ht="12.75">
      <c r="I48"/>
      <c r="J48"/>
    </row>
    <row r="49" spans="9:10" ht="12.75">
      <c r="I49"/>
      <c r="J49"/>
    </row>
    <row r="50" spans="9:10" ht="12.75">
      <c r="I50"/>
      <c r="J50"/>
    </row>
    <row r="51" spans="9:10" ht="12.75">
      <c r="I51"/>
      <c r="J51"/>
    </row>
    <row r="52" spans="9:10" ht="12.75">
      <c r="I52"/>
      <c r="J52"/>
    </row>
    <row r="53" spans="9:10" ht="12.75">
      <c r="I53"/>
      <c r="J53"/>
    </row>
    <row r="54" spans="9:10" ht="12.75">
      <c r="I54"/>
      <c r="J54"/>
    </row>
    <row r="55" spans="9:10" ht="12.75">
      <c r="I55"/>
      <c r="J55"/>
    </row>
    <row r="57" ht="12.75"/>
    <row r="58" ht="12.75"/>
    <row r="59" ht="12.75"/>
    <row r="60" ht="12.75"/>
    <row r="61" ht="12.75"/>
    <row r="62" ht="12.75"/>
    <row r="63" ht="12.75"/>
    <row r="64" spans="1:11" ht="12.75">
      <c r="A64" s="234" t="s">
        <v>99</v>
      </c>
      <c r="B64" s="234"/>
      <c r="C64" s="234"/>
      <c r="D64" s="234"/>
      <c r="E64" s="234"/>
      <c r="F64" s="234"/>
      <c r="G64" s="234"/>
      <c r="H64" s="234"/>
      <c r="I64" s="234"/>
      <c r="J64" s="234"/>
      <c r="K64" s="38"/>
    </row>
    <row r="65" spans="1:11" s="38" customFormat="1" ht="12.75">
      <c r="A65" s="235" t="s">
        <v>115</v>
      </c>
      <c r="B65" s="235"/>
      <c r="C65" s="235"/>
      <c r="D65" s="235"/>
      <c r="E65" s="235"/>
      <c r="F65" s="235"/>
      <c r="G65" s="235"/>
      <c r="H65" s="235"/>
      <c r="I65" s="235"/>
      <c r="J65" s="235"/>
      <c r="K65"/>
    </row>
    <row r="66" spans="1:11" ht="22.5" customHeight="1">
      <c r="A66" s="15" t="s">
        <v>35</v>
      </c>
      <c r="B66" s="52" t="s">
        <v>0</v>
      </c>
      <c r="C66" s="15" t="s">
        <v>1</v>
      </c>
      <c r="D66" s="15" t="s">
        <v>2</v>
      </c>
      <c r="E66" s="15" t="s">
        <v>3</v>
      </c>
      <c r="F66" s="29" t="s">
        <v>84</v>
      </c>
      <c r="G66" s="232" t="s">
        <v>113</v>
      </c>
      <c r="H66" s="233"/>
      <c r="I66" s="232" t="s">
        <v>114</v>
      </c>
      <c r="J66" s="233"/>
      <c r="K66" s="229" t="s">
        <v>406</v>
      </c>
    </row>
    <row r="67" spans="1:11" ht="12.75">
      <c r="A67" s="79">
        <v>1</v>
      </c>
      <c r="B67" s="80" t="s">
        <v>108</v>
      </c>
      <c r="C67" s="79">
        <v>81</v>
      </c>
      <c r="D67" s="79" t="s">
        <v>92</v>
      </c>
      <c r="E67" s="79" t="s">
        <v>10</v>
      </c>
      <c r="F67" s="79" t="s">
        <v>85</v>
      </c>
      <c r="G67" s="77" t="s">
        <v>81</v>
      </c>
      <c r="H67" s="78"/>
      <c r="I67" s="77" t="s">
        <v>81</v>
      </c>
      <c r="J67" s="78"/>
      <c r="K67" s="162" t="s">
        <v>5</v>
      </c>
    </row>
    <row r="68" spans="1:11" ht="13.5" customHeight="1">
      <c r="A68" s="79">
        <v>2</v>
      </c>
      <c r="B68" s="81" t="s">
        <v>42</v>
      </c>
      <c r="C68" s="74">
        <v>86</v>
      </c>
      <c r="D68" s="74" t="s">
        <v>5</v>
      </c>
      <c r="E68" s="74" t="s">
        <v>34</v>
      </c>
      <c r="F68" s="82">
        <v>1.7320508075688772</v>
      </c>
      <c r="G68" s="77">
        <v>28</v>
      </c>
      <c r="H68" s="78" t="s">
        <v>38</v>
      </c>
      <c r="I68" s="77">
        <v>39</v>
      </c>
      <c r="J68" s="78" t="s">
        <v>36</v>
      </c>
      <c r="K68" s="162" t="s">
        <v>5</v>
      </c>
    </row>
    <row r="69" spans="1:11" ht="12.75">
      <c r="A69" s="79">
        <v>3</v>
      </c>
      <c r="B69" s="83" t="s">
        <v>102</v>
      </c>
      <c r="C69" s="84">
        <v>85</v>
      </c>
      <c r="D69" s="85" t="s">
        <v>5</v>
      </c>
      <c r="E69" s="76" t="s">
        <v>8</v>
      </c>
      <c r="F69" s="79" t="s">
        <v>85</v>
      </c>
      <c r="G69" s="77">
        <v>27</v>
      </c>
      <c r="H69" s="78" t="s">
        <v>38</v>
      </c>
      <c r="I69" s="77">
        <v>30</v>
      </c>
      <c r="J69" s="78" t="s">
        <v>37</v>
      </c>
      <c r="K69" s="162" t="s">
        <v>5</v>
      </c>
    </row>
    <row r="70" spans="1:11" ht="12.75">
      <c r="A70" s="5">
        <v>4</v>
      </c>
      <c r="B70" s="63" t="s">
        <v>100</v>
      </c>
      <c r="C70" s="6">
        <v>75</v>
      </c>
      <c r="D70" s="6" t="s">
        <v>5</v>
      </c>
      <c r="E70" s="16" t="s">
        <v>8</v>
      </c>
      <c r="F70" s="5" t="s">
        <v>85</v>
      </c>
      <c r="G70" s="22">
        <v>28</v>
      </c>
      <c r="H70" s="42" t="s">
        <v>36</v>
      </c>
      <c r="I70" s="22">
        <v>30</v>
      </c>
      <c r="J70" s="42" t="s">
        <v>36</v>
      </c>
      <c r="K70" s="162" t="s">
        <v>5</v>
      </c>
    </row>
    <row r="71" spans="1:11" ht="12.75">
      <c r="A71" s="5">
        <v>5</v>
      </c>
      <c r="B71" s="59" t="s">
        <v>110</v>
      </c>
      <c r="C71" s="9">
        <v>87</v>
      </c>
      <c r="D71" s="3" t="s">
        <v>5</v>
      </c>
      <c r="E71" s="2" t="s">
        <v>23</v>
      </c>
      <c r="F71" s="5" t="s">
        <v>85</v>
      </c>
      <c r="G71" s="22">
        <v>28</v>
      </c>
      <c r="H71" s="42" t="s">
        <v>38</v>
      </c>
      <c r="I71" s="22">
        <v>28</v>
      </c>
      <c r="J71" s="42" t="s">
        <v>38</v>
      </c>
      <c r="K71" s="28">
        <v>1</v>
      </c>
    </row>
    <row r="72" spans="1:11" ht="12.75">
      <c r="A72" s="5">
        <v>6</v>
      </c>
      <c r="B72" s="66" t="s">
        <v>56</v>
      </c>
      <c r="C72" s="16">
        <v>92</v>
      </c>
      <c r="D72" s="16" t="s">
        <v>5</v>
      </c>
      <c r="E72" s="16" t="s">
        <v>15</v>
      </c>
      <c r="F72" s="34">
        <v>1.7320508075688772</v>
      </c>
      <c r="G72" s="22">
        <v>28</v>
      </c>
      <c r="H72" s="42" t="s">
        <v>37</v>
      </c>
      <c r="I72" s="22">
        <v>25</v>
      </c>
      <c r="J72" s="42" t="s">
        <v>37</v>
      </c>
      <c r="K72" s="5">
        <v>1</v>
      </c>
    </row>
    <row r="73" spans="1:11" ht="12.75">
      <c r="A73" s="5">
        <v>7</v>
      </c>
      <c r="B73" s="66" t="s">
        <v>64</v>
      </c>
      <c r="C73" s="16">
        <v>91</v>
      </c>
      <c r="D73" s="16" t="s">
        <v>5</v>
      </c>
      <c r="E73" s="16" t="s">
        <v>15</v>
      </c>
      <c r="F73" s="34">
        <v>3</v>
      </c>
      <c r="G73" s="22">
        <v>28</v>
      </c>
      <c r="H73" s="42" t="s">
        <v>37</v>
      </c>
      <c r="I73" s="22">
        <v>25</v>
      </c>
      <c r="J73" s="42" t="s">
        <v>37</v>
      </c>
      <c r="K73" s="5">
        <v>1</v>
      </c>
    </row>
    <row r="74" spans="1:11" ht="13.5" thickBot="1">
      <c r="A74" s="31">
        <v>8</v>
      </c>
      <c r="B74" s="67" t="s">
        <v>111</v>
      </c>
      <c r="C74" s="45">
        <v>86</v>
      </c>
      <c r="D74" s="45" t="s">
        <v>5</v>
      </c>
      <c r="E74" s="2" t="s">
        <v>49</v>
      </c>
      <c r="F74" s="31" t="s">
        <v>85</v>
      </c>
      <c r="G74" s="23">
        <v>27</v>
      </c>
      <c r="H74" s="46" t="s">
        <v>38</v>
      </c>
      <c r="I74" s="23">
        <v>25</v>
      </c>
      <c r="J74" s="46" t="s">
        <v>36</v>
      </c>
      <c r="K74" s="5">
        <v>1</v>
      </c>
    </row>
    <row r="75" spans="1:10" ht="12.75">
      <c r="A75" s="28">
        <v>9</v>
      </c>
      <c r="B75" s="68" t="s">
        <v>103</v>
      </c>
      <c r="C75" s="19">
        <v>92</v>
      </c>
      <c r="D75" s="19" t="s">
        <v>5</v>
      </c>
      <c r="E75" s="19" t="s">
        <v>15</v>
      </c>
      <c r="F75" s="28" t="s">
        <v>85</v>
      </c>
      <c r="G75" s="24">
        <v>27</v>
      </c>
      <c r="H75" s="44" t="s">
        <v>37</v>
      </c>
      <c r="I75"/>
      <c r="J75"/>
    </row>
    <row r="76" spans="1:10" ht="12.75">
      <c r="A76" s="28">
        <v>9</v>
      </c>
      <c r="B76" s="66" t="s">
        <v>107</v>
      </c>
      <c r="C76" s="6">
        <v>89</v>
      </c>
      <c r="D76" s="6" t="s">
        <v>5</v>
      </c>
      <c r="E76" s="2" t="s">
        <v>49</v>
      </c>
      <c r="F76" s="5" t="s">
        <v>85</v>
      </c>
      <c r="G76" s="22">
        <v>27</v>
      </c>
      <c r="H76" s="42" t="s">
        <v>37</v>
      </c>
      <c r="I76"/>
      <c r="J76"/>
    </row>
    <row r="77" spans="1:10" ht="12.75">
      <c r="A77" s="5">
        <v>11</v>
      </c>
      <c r="B77" s="66" t="s">
        <v>59</v>
      </c>
      <c r="C77" s="16">
        <v>82</v>
      </c>
      <c r="D77" s="16">
        <v>1</v>
      </c>
      <c r="E77" s="16" t="s">
        <v>18</v>
      </c>
      <c r="F77" s="34">
        <v>4.898979485566356</v>
      </c>
      <c r="G77" s="22">
        <v>26</v>
      </c>
      <c r="H77" s="42" t="s">
        <v>38</v>
      </c>
      <c r="I77"/>
      <c r="J77"/>
    </row>
    <row r="78" spans="1:10" ht="12.75">
      <c r="A78" s="5">
        <v>12</v>
      </c>
      <c r="B78" s="63" t="s">
        <v>106</v>
      </c>
      <c r="C78" s="6">
        <v>85</v>
      </c>
      <c r="D78" s="6" t="s">
        <v>5</v>
      </c>
      <c r="E78" s="6" t="s">
        <v>10</v>
      </c>
      <c r="F78" s="5" t="s">
        <v>85</v>
      </c>
      <c r="G78" s="22">
        <v>25</v>
      </c>
      <c r="H78" s="42" t="s">
        <v>36</v>
      </c>
      <c r="I78"/>
      <c r="J78"/>
    </row>
    <row r="79" spans="1:10" ht="12.75">
      <c r="A79" s="5">
        <v>13</v>
      </c>
      <c r="B79" s="66" t="s">
        <v>82</v>
      </c>
      <c r="C79" s="16">
        <v>80</v>
      </c>
      <c r="D79" s="16">
        <v>1</v>
      </c>
      <c r="E79" s="16" t="s">
        <v>10</v>
      </c>
      <c r="F79" s="34">
        <v>6</v>
      </c>
      <c r="G79" s="22">
        <v>21</v>
      </c>
      <c r="H79" s="42" t="s">
        <v>37</v>
      </c>
      <c r="I79"/>
      <c r="J79"/>
    </row>
    <row r="80" spans="1:10" ht="12.75">
      <c r="A80" s="5">
        <v>14</v>
      </c>
      <c r="B80" s="60" t="s">
        <v>112</v>
      </c>
      <c r="C80" s="4">
        <v>82</v>
      </c>
      <c r="D80" s="4" t="s">
        <v>5</v>
      </c>
      <c r="E80" s="4" t="s">
        <v>10</v>
      </c>
      <c r="F80" s="5" t="s">
        <v>85</v>
      </c>
      <c r="G80" s="22">
        <v>19</v>
      </c>
      <c r="H80" s="42" t="s">
        <v>38</v>
      </c>
      <c r="I80"/>
      <c r="J80"/>
    </row>
    <row r="81" spans="1:10" ht="12.75">
      <c r="A81" s="5">
        <v>15</v>
      </c>
      <c r="B81" s="66" t="s">
        <v>75</v>
      </c>
      <c r="C81" s="16">
        <v>85</v>
      </c>
      <c r="D81" s="16" t="s">
        <v>5</v>
      </c>
      <c r="E81" s="16" t="s">
        <v>8</v>
      </c>
      <c r="F81" s="34">
        <v>6.324555320336759</v>
      </c>
      <c r="G81" s="22">
        <v>19</v>
      </c>
      <c r="H81" s="42" t="s">
        <v>36</v>
      </c>
      <c r="I81"/>
      <c r="J81"/>
    </row>
    <row r="82" spans="1:8" ht="12.75">
      <c r="A82" s="5">
        <v>16</v>
      </c>
      <c r="B82" s="60" t="s">
        <v>101</v>
      </c>
      <c r="C82" s="4">
        <v>86</v>
      </c>
      <c r="D82" s="4" t="s">
        <v>5</v>
      </c>
      <c r="E82" s="4" t="s">
        <v>10</v>
      </c>
      <c r="F82" s="5" t="s">
        <v>85</v>
      </c>
      <c r="G82" s="22">
        <v>18</v>
      </c>
      <c r="H82" s="42" t="s">
        <v>36</v>
      </c>
    </row>
    <row r="83" spans="1:8" ht="12.75">
      <c r="A83" s="5">
        <v>16</v>
      </c>
      <c r="B83" s="66" t="s">
        <v>104</v>
      </c>
      <c r="C83" s="16">
        <v>89</v>
      </c>
      <c r="D83" s="16" t="s">
        <v>5</v>
      </c>
      <c r="E83" s="2" t="s">
        <v>49</v>
      </c>
      <c r="F83" s="5" t="s">
        <v>85</v>
      </c>
      <c r="G83" s="22">
        <v>18</v>
      </c>
      <c r="H83" s="42" t="s">
        <v>36</v>
      </c>
    </row>
    <row r="84" spans="1:8" ht="12.75">
      <c r="A84" s="5">
        <v>16</v>
      </c>
      <c r="B84" s="69" t="s">
        <v>105</v>
      </c>
      <c r="C84" s="43">
        <v>89</v>
      </c>
      <c r="D84" s="16" t="s">
        <v>5</v>
      </c>
      <c r="E84" s="2" t="s">
        <v>49</v>
      </c>
      <c r="F84" s="5" t="s">
        <v>85</v>
      </c>
      <c r="G84" s="22">
        <v>18</v>
      </c>
      <c r="H84" s="42" t="s">
        <v>36</v>
      </c>
    </row>
    <row r="85" spans="1:8" ht="12.75">
      <c r="A85" s="5">
        <v>19</v>
      </c>
      <c r="B85" s="63" t="s">
        <v>109</v>
      </c>
      <c r="C85" s="6">
        <v>84</v>
      </c>
      <c r="D85" s="6" t="s">
        <v>5</v>
      </c>
      <c r="E85" s="6" t="s">
        <v>10</v>
      </c>
      <c r="F85" s="5" t="s">
        <v>85</v>
      </c>
      <c r="G85" s="22">
        <v>17.5</v>
      </c>
      <c r="H85" s="42" t="s">
        <v>38</v>
      </c>
    </row>
    <row r="86" spans="1:8" ht="12.75">
      <c r="A86" s="5">
        <v>20</v>
      </c>
      <c r="B86" s="66" t="s">
        <v>52</v>
      </c>
      <c r="C86" s="16">
        <v>89</v>
      </c>
      <c r="D86" s="16">
        <v>1</v>
      </c>
      <c r="E86" s="2" t="s">
        <v>49</v>
      </c>
      <c r="F86" s="34">
        <v>6.164414002968976</v>
      </c>
      <c r="G86" s="22">
        <v>17</v>
      </c>
      <c r="H86" s="42" t="s">
        <v>38</v>
      </c>
    </row>
    <row r="87" spans="1:8" ht="12.75">
      <c r="A87" s="5">
        <v>21</v>
      </c>
      <c r="B87" s="66" t="s">
        <v>69</v>
      </c>
      <c r="C87" s="16">
        <v>83</v>
      </c>
      <c r="D87" s="16">
        <v>1</v>
      </c>
      <c r="E87" s="16" t="s">
        <v>34</v>
      </c>
      <c r="F87" s="34">
        <v>8.717797887081348</v>
      </c>
      <c r="G87" s="22">
        <v>17</v>
      </c>
      <c r="H87" s="42" t="s">
        <v>37</v>
      </c>
    </row>
    <row r="88" spans="1:8" ht="13.5" thickBot="1">
      <c r="A88" s="31">
        <v>22</v>
      </c>
      <c r="B88" s="67" t="s">
        <v>39</v>
      </c>
      <c r="C88" s="20">
        <v>89</v>
      </c>
      <c r="D88" s="20">
        <v>3</v>
      </c>
      <c r="E88" s="20" t="s">
        <v>15</v>
      </c>
      <c r="F88" s="37">
        <v>12.24744871391589</v>
      </c>
      <c r="G88" s="23">
        <v>4</v>
      </c>
      <c r="H88" s="46" t="s">
        <v>37</v>
      </c>
    </row>
    <row r="89" spans="1:6" ht="12.75">
      <c r="A89" s="28">
        <v>23</v>
      </c>
      <c r="B89" s="49" t="s">
        <v>40</v>
      </c>
      <c r="C89" s="19">
        <v>85</v>
      </c>
      <c r="D89" s="19" t="s">
        <v>5</v>
      </c>
      <c r="E89" s="35" t="s">
        <v>12</v>
      </c>
      <c r="F89" s="36">
        <v>13.19090595827292</v>
      </c>
    </row>
    <row r="90" spans="1:6" ht="12.75">
      <c r="A90" s="5">
        <v>24</v>
      </c>
      <c r="B90" s="58" t="s">
        <v>44</v>
      </c>
      <c r="C90" s="3">
        <v>86</v>
      </c>
      <c r="D90" s="3">
        <v>3</v>
      </c>
      <c r="E90" s="2" t="s">
        <v>8</v>
      </c>
      <c r="F90" s="34">
        <v>13.601470508735444</v>
      </c>
    </row>
    <row r="91" spans="1:6" ht="12.75">
      <c r="A91" s="28">
        <v>25</v>
      </c>
      <c r="B91" s="58" t="s">
        <v>72</v>
      </c>
      <c r="C91" s="3">
        <v>87</v>
      </c>
      <c r="D91" s="3">
        <v>1</v>
      </c>
      <c r="E91" s="2" t="s">
        <v>8</v>
      </c>
      <c r="F91" s="34">
        <v>14.849242404917497</v>
      </c>
    </row>
    <row r="92" spans="1:6" ht="12.75">
      <c r="A92" s="5">
        <v>26</v>
      </c>
      <c r="B92" s="53" t="s">
        <v>55</v>
      </c>
      <c r="C92" s="2">
        <v>86</v>
      </c>
      <c r="D92" s="2">
        <v>2</v>
      </c>
      <c r="E92" s="2" t="s">
        <v>10</v>
      </c>
      <c r="F92" s="34">
        <v>15.231546211727817</v>
      </c>
    </row>
    <row r="93" spans="1:6" ht="12.75">
      <c r="A93" s="5">
        <v>26</v>
      </c>
      <c r="B93" s="66" t="s">
        <v>58</v>
      </c>
      <c r="C93" s="16">
        <v>90</v>
      </c>
      <c r="D93" s="16">
        <v>2</v>
      </c>
      <c r="E93" s="16" t="s">
        <v>15</v>
      </c>
      <c r="F93" s="34">
        <v>15.231546211727817</v>
      </c>
    </row>
    <row r="94" spans="1:6" ht="12.75">
      <c r="A94" s="5">
        <v>28</v>
      </c>
      <c r="B94" s="66" t="s">
        <v>76</v>
      </c>
      <c r="C94" s="16">
        <v>88</v>
      </c>
      <c r="D94" s="16">
        <v>1</v>
      </c>
      <c r="E94" s="16" t="s">
        <v>34</v>
      </c>
      <c r="F94" s="34">
        <v>16.59819267269783</v>
      </c>
    </row>
    <row r="95" spans="1:6" ht="12.75">
      <c r="A95" s="28">
        <v>29</v>
      </c>
      <c r="B95" s="66" t="s">
        <v>47</v>
      </c>
      <c r="C95" s="16">
        <v>89</v>
      </c>
      <c r="D95" s="16">
        <v>3</v>
      </c>
      <c r="E95" s="16" t="s">
        <v>15</v>
      </c>
      <c r="F95" s="34">
        <v>17.663521732655695</v>
      </c>
    </row>
    <row r="96" spans="1:6" ht="12.75">
      <c r="A96" s="5">
        <v>30</v>
      </c>
      <c r="B96" s="58" t="s">
        <v>66</v>
      </c>
      <c r="C96" s="3">
        <v>88</v>
      </c>
      <c r="D96" s="3" t="s">
        <v>20</v>
      </c>
      <c r="E96" s="2" t="s">
        <v>8</v>
      </c>
      <c r="F96" s="34">
        <v>17.67766952966369</v>
      </c>
    </row>
    <row r="97" spans="1:6" ht="12.75">
      <c r="A97" s="5">
        <v>30</v>
      </c>
      <c r="B97" s="66" t="s">
        <v>71</v>
      </c>
      <c r="C97" s="16">
        <v>93</v>
      </c>
      <c r="D97" s="16">
        <v>1</v>
      </c>
      <c r="E97" s="16" t="s">
        <v>15</v>
      </c>
      <c r="F97" s="34">
        <v>17.67766952966369</v>
      </c>
    </row>
    <row r="98" spans="1:6" ht="12.75">
      <c r="A98" s="5">
        <v>32</v>
      </c>
      <c r="B98" s="58" t="s">
        <v>65</v>
      </c>
      <c r="C98" s="3">
        <v>86</v>
      </c>
      <c r="D98" s="3">
        <v>3</v>
      </c>
      <c r="E98" s="2" t="s">
        <v>8</v>
      </c>
      <c r="F98" s="34">
        <v>18.894443627691185</v>
      </c>
    </row>
    <row r="99" spans="1:6" ht="12.75">
      <c r="A99" s="5">
        <v>32</v>
      </c>
      <c r="B99" s="70" t="s">
        <v>67</v>
      </c>
      <c r="C99" s="33">
        <v>86</v>
      </c>
      <c r="D99" s="33" t="s">
        <v>20</v>
      </c>
      <c r="E99" s="8" t="s">
        <v>8</v>
      </c>
      <c r="F99" s="34">
        <v>18.894443627691185</v>
      </c>
    </row>
    <row r="100" spans="1:6" ht="12.75">
      <c r="A100" s="5">
        <v>34</v>
      </c>
      <c r="B100" s="66" t="s">
        <v>43</v>
      </c>
      <c r="C100" s="16">
        <v>85</v>
      </c>
      <c r="D100" s="16">
        <v>1</v>
      </c>
      <c r="E100" s="2" t="s">
        <v>49</v>
      </c>
      <c r="F100" s="34">
        <v>20</v>
      </c>
    </row>
    <row r="101" spans="1:6" ht="12.75">
      <c r="A101" s="28">
        <v>35</v>
      </c>
      <c r="B101" s="66" t="s">
        <v>50</v>
      </c>
      <c r="C101" s="16">
        <v>83</v>
      </c>
      <c r="D101" s="16">
        <v>3</v>
      </c>
      <c r="E101" s="16" t="s">
        <v>15</v>
      </c>
      <c r="F101" s="34">
        <v>20.199009876724155</v>
      </c>
    </row>
    <row r="102" spans="1:6" ht="12.75">
      <c r="A102" s="5">
        <v>36</v>
      </c>
      <c r="B102" s="66" t="s">
        <v>57</v>
      </c>
      <c r="C102" s="16">
        <v>89</v>
      </c>
      <c r="D102" s="16">
        <v>3</v>
      </c>
      <c r="E102" s="16" t="s">
        <v>15</v>
      </c>
      <c r="F102" s="34">
        <v>20.74849392124643</v>
      </c>
    </row>
    <row r="103" spans="1:6" ht="12.75">
      <c r="A103" s="28">
        <v>37</v>
      </c>
      <c r="B103" s="58" t="s">
        <v>80</v>
      </c>
      <c r="C103" s="3">
        <v>87</v>
      </c>
      <c r="D103" s="3" t="s">
        <v>20</v>
      </c>
      <c r="E103" s="2" t="s">
        <v>8</v>
      </c>
      <c r="F103" s="34">
        <v>21.94880406764797</v>
      </c>
    </row>
    <row r="104" spans="1:6" ht="12.75">
      <c r="A104" s="5">
        <v>38</v>
      </c>
      <c r="B104" s="66" t="s">
        <v>63</v>
      </c>
      <c r="C104" s="16">
        <v>85</v>
      </c>
      <c r="D104" s="16">
        <v>2</v>
      </c>
      <c r="E104" s="16" t="s">
        <v>12</v>
      </c>
      <c r="F104" s="34">
        <v>24.041630560342615</v>
      </c>
    </row>
    <row r="105" spans="1:6" ht="12.75">
      <c r="A105" s="28">
        <v>39</v>
      </c>
      <c r="B105" s="66" t="s">
        <v>51</v>
      </c>
      <c r="C105" s="16">
        <v>86</v>
      </c>
      <c r="D105" s="16">
        <v>1</v>
      </c>
      <c r="E105" s="16" t="s">
        <v>12</v>
      </c>
      <c r="F105" s="34">
        <v>24.14021540914662</v>
      </c>
    </row>
    <row r="106" spans="1:6" ht="12.75">
      <c r="A106" s="5">
        <v>40</v>
      </c>
      <c r="B106" s="66" t="s">
        <v>77</v>
      </c>
      <c r="C106" s="16">
        <v>91</v>
      </c>
      <c r="D106" s="16">
        <v>1</v>
      </c>
      <c r="E106" s="16" t="s">
        <v>15</v>
      </c>
      <c r="F106" s="34">
        <v>27.459060435491963</v>
      </c>
    </row>
    <row r="107" spans="1:6" ht="12.75">
      <c r="A107" s="28">
        <v>41</v>
      </c>
      <c r="B107" s="71" t="s">
        <v>60</v>
      </c>
      <c r="C107" s="18">
        <v>93</v>
      </c>
      <c r="D107" s="18">
        <v>3</v>
      </c>
      <c r="E107" s="2" t="s">
        <v>23</v>
      </c>
      <c r="F107" s="34">
        <v>28.883386228072357</v>
      </c>
    </row>
    <row r="108" spans="1:6" ht="12.75">
      <c r="A108" s="5">
        <v>42</v>
      </c>
      <c r="B108" s="66" t="s">
        <v>68</v>
      </c>
      <c r="C108" s="16">
        <v>91</v>
      </c>
      <c r="D108" s="16" t="s">
        <v>46</v>
      </c>
      <c r="E108" s="16" t="s">
        <v>15</v>
      </c>
      <c r="F108" s="34">
        <v>29.664793948382652</v>
      </c>
    </row>
    <row r="109" spans="1:6" ht="12.75">
      <c r="A109" s="28">
        <v>43</v>
      </c>
      <c r="B109" s="72" t="s">
        <v>54</v>
      </c>
      <c r="C109" s="1">
        <v>88</v>
      </c>
      <c r="D109" s="1" t="s">
        <v>20</v>
      </c>
      <c r="E109" s="16" t="s">
        <v>15</v>
      </c>
      <c r="F109" s="34">
        <v>29.9833287011299</v>
      </c>
    </row>
    <row r="110" spans="1:6" ht="12.75">
      <c r="A110" s="5">
        <v>44</v>
      </c>
      <c r="B110" s="66" t="s">
        <v>79</v>
      </c>
      <c r="C110" s="16">
        <v>88</v>
      </c>
      <c r="D110" s="16">
        <v>3</v>
      </c>
      <c r="E110" s="16" t="s">
        <v>15</v>
      </c>
      <c r="F110" s="34">
        <v>30</v>
      </c>
    </row>
    <row r="111" spans="1:6" ht="12.75">
      <c r="A111" s="28">
        <v>45</v>
      </c>
      <c r="B111" s="66" t="s">
        <v>73</v>
      </c>
      <c r="C111" s="16">
        <v>89</v>
      </c>
      <c r="D111" s="16">
        <v>3</v>
      </c>
      <c r="E111" s="16" t="s">
        <v>15</v>
      </c>
      <c r="F111" s="34">
        <v>30.380915061926625</v>
      </c>
    </row>
    <row r="112" spans="1:6" ht="12.75">
      <c r="A112" s="5">
        <v>46</v>
      </c>
      <c r="B112" s="66" t="s">
        <v>74</v>
      </c>
      <c r="C112" s="16">
        <v>92</v>
      </c>
      <c r="D112" s="16" t="s">
        <v>20</v>
      </c>
      <c r="E112" s="16" t="s">
        <v>15</v>
      </c>
      <c r="F112" s="34">
        <v>30.93541659651604</v>
      </c>
    </row>
    <row r="113" spans="1:6" ht="12.75">
      <c r="A113" s="28">
        <v>47</v>
      </c>
      <c r="B113" s="73" t="s">
        <v>78</v>
      </c>
      <c r="C113" s="17">
        <v>90</v>
      </c>
      <c r="D113" s="17" t="s">
        <v>20</v>
      </c>
      <c r="E113" s="17" t="s">
        <v>15</v>
      </c>
      <c r="F113" s="34">
        <v>32.01562118716424</v>
      </c>
    </row>
    <row r="114" spans="1:6" ht="12.75">
      <c r="A114" s="5">
        <v>48</v>
      </c>
      <c r="B114" s="66" t="s">
        <v>48</v>
      </c>
      <c r="C114" s="16">
        <v>87</v>
      </c>
      <c r="D114" s="16" t="s">
        <v>20</v>
      </c>
      <c r="E114" s="16" t="s">
        <v>49</v>
      </c>
      <c r="F114" s="34">
        <v>33.63034344160047</v>
      </c>
    </row>
    <row r="115" spans="1:6" ht="12.75">
      <c r="A115" s="28">
        <v>49</v>
      </c>
      <c r="B115" s="66" t="s">
        <v>53</v>
      </c>
      <c r="C115" s="16">
        <v>81</v>
      </c>
      <c r="D115" s="16">
        <v>3</v>
      </c>
      <c r="E115" s="16" t="s">
        <v>49</v>
      </c>
      <c r="F115" s="34">
        <v>34.741905532080416</v>
      </c>
    </row>
    <row r="116" spans="1:6" ht="12.75">
      <c r="A116" s="5">
        <v>50</v>
      </c>
      <c r="B116" s="66" t="s">
        <v>41</v>
      </c>
      <c r="C116" s="16">
        <v>92</v>
      </c>
      <c r="D116" s="16">
        <v>2</v>
      </c>
      <c r="E116" s="16" t="s">
        <v>15</v>
      </c>
      <c r="F116" s="34">
        <v>35.32704346531139</v>
      </c>
    </row>
    <row r="117" spans="1:6" ht="12.75">
      <c r="A117" s="28">
        <v>51</v>
      </c>
      <c r="B117" s="73" t="s">
        <v>70</v>
      </c>
      <c r="C117" s="17">
        <v>92</v>
      </c>
      <c r="D117" s="17" t="s">
        <v>46</v>
      </c>
      <c r="E117" s="17" t="s">
        <v>15</v>
      </c>
      <c r="F117" s="34">
        <v>36.72873534441391</v>
      </c>
    </row>
    <row r="118" spans="1:6" ht="12.75">
      <c r="A118" s="5">
        <v>52</v>
      </c>
      <c r="B118" s="66" t="s">
        <v>45</v>
      </c>
      <c r="C118" s="16">
        <v>92</v>
      </c>
      <c r="D118" s="16" t="s">
        <v>46</v>
      </c>
      <c r="E118" s="16" t="s">
        <v>15</v>
      </c>
      <c r="F118" s="34">
        <v>38.49675310984031</v>
      </c>
    </row>
    <row r="119" spans="1:6" ht="12.75">
      <c r="A119" s="28">
        <v>53</v>
      </c>
      <c r="B119" s="66" t="s">
        <v>61</v>
      </c>
      <c r="C119" s="16">
        <v>91</v>
      </c>
      <c r="D119" s="16" t="s">
        <v>62</v>
      </c>
      <c r="E119" s="16" t="s">
        <v>15</v>
      </c>
      <c r="F119" s="34">
        <v>39.4715087119811</v>
      </c>
    </row>
  </sheetData>
  <mergeCells count="8">
    <mergeCell ref="A64:J64"/>
    <mergeCell ref="A65:J65"/>
    <mergeCell ref="G66:H66"/>
    <mergeCell ref="I66:J66"/>
    <mergeCell ref="I10:J10"/>
    <mergeCell ref="A8:J8"/>
    <mergeCell ref="A9:J9"/>
    <mergeCell ref="G10:H10"/>
  </mergeCells>
  <printOptions horizontalCentered="1"/>
  <pageMargins left="0.03937007874015748" right="0.03937007874015748" top="1.18" bottom="1.03" header="0.5118110236220472" footer="0.28"/>
  <pageSetup horizontalDpi="300" verticalDpi="300" orientation="portrait" paperSize="9" r:id="rId2"/>
  <headerFooter alignWithMargins="0">
    <oddHeader>&amp;L
19,26 ноября 2006 г.&amp;C&amp;"Arial Cyr,полужирный"&amp;12КОМИТЕТ ПО ФИЗИЧЕСКОЙ КУЛЬТУРЕ И СПОРТУ САНКТ-ПЕТЕРБУРГА&amp;"Arial Cyr,обычный"&amp;11
КУБОК САКТ-ПЕТЕРБУРГА ПО СКАЛОЛАЗАНИЮ 2006
ТРУДНОСТЬ&amp;10
ПРОТОКОЛ РЕЗУЛЬТАТОВ&amp;R
г. Санкт-Петербург</oddHeader>
    <oddFooter>&amp;LГл. судья
Гл. секретарь&amp;RЕ.В. Соловарова
Д.В. Элькина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35">
      <selection activeCell="K65" sqref="K65"/>
    </sheetView>
  </sheetViews>
  <sheetFormatPr defaultColWidth="9.00390625" defaultRowHeight="12.75"/>
  <cols>
    <col min="1" max="1" width="3.00390625" style="0" bestFit="1" customWidth="1"/>
    <col min="2" max="2" width="23.625" style="0" bestFit="1" customWidth="1"/>
    <col min="3" max="3" width="7.25390625" style="0" bestFit="1" customWidth="1"/>
    <col min="4" max="4" width="8.625" style="0" bestFit="1" customWidth="1"/>
    <col min="5" max="5" width="22.375" style="0" bestFit="1" customWidth="1"/>
    <col min="6" max="6" width="8.625" style="188" hidden="1" customWidth="1"/>
    <col min="7" max="7" width="7.75390625" style="188" customWidth="1"/>
    <col min="8" max="8" width="8.625" style="188" hidden="1" customWidth="1"/>
    <col min="9" max="9" width="7.125" style="188" customWidth="1"/>
    <col min="10" max="10" width="8.625" style="188" hidden="1" customWidth="1"/>
    <col min="11" max="11" width="10.125" style="188" customWidth="1"/>
    <col min="12" max="12" width="8.625" style="188" hidden="1" customWidth="1"/>
    <col min="13" max="13" width="7.125" style="188" customWidth="1"/>
    <col min="14" max="14" width="9.125" style="0" hidden="1" customWidth="1"/>
    <col min="15" max="15" width="10.125" style="27" customWidth="1"/>
  </cols>
  <sheetData>
    <row r="1" spans="1:15" ht="12.75">
      <c r="A1" s="27"/>
      <c r="B1" s="21"/>
      <c r="E1" s="27"/>
      <c r="F1" s="27"/>
      <c r="G1" s="25"/>
      <c r="H1" s="39"/>
      <c r="I1" s="25"/>
      <c r="J1" s="39"/>
      <c r="K1"/>
      <c r="L1"/>
      <c r="M1"/>
      <c r="O1"/>
    </row>
    <row r="2" spans="1:15" ht="12.75">
      <c r="A2" s="27"/>
      <c r="B2" s="21"/>
      <c r="E2" s="27"/>
      <c r="F2" s="27"/>
      <c r="G2" s="25"/>
      <c r="H2" s="39"/>
      <c r="I2" s="25"/>
      <c r="J2" s="39"/>
      <c r="K2"/>
      <c r="L2"/>
      <c r="M2"/>
      <c r="O2"/>
    </row>
    <row r="3" spans="1:15" ht="12.75">
      <c r="A3" s="27"/>
      <c r="B3" s="21"/>
      <c r="E3" s="27"/>
      <c r="F3" s="27"/>
      <c r="G3" s="25"/>
      <c r="H3" s="39"/>
      <c r="I3" s="25"/>
      <c r="J3" s="39"/>
      <c r="K3"/>
      <c r="L3"/>
      <c r="M3"/>
      <c r="O3"/>
    </row>
    <row r="4" spans="1:15" ht="12.75">
      <c r="A4" s="27"/>
      <c r="B4" s="21"/>
      <c r="E4" s="27"/>
      <c r="F4" s="27"/>
      <c r="G4" s="25"/>
      <c r="H4" s="39"/>
      <c r="I4" s="25"/>
      <c r="J4" s="39"/>
      <c r="K4"/>
      <c r="L4"/>
      <c r="M4"/>
      <c r="O4"/>
    </row>
    <row r="5" spans="1:15" ht="12.75">
      <c r="A5" s="27"/>
      <c r="B5" s="21"/>
      <c r="E5" s="27"/>
      <c r="F5" s="27"/>
      <c r="G5" s="25"/>
      <c r="H5" s="39"/>
      <c r="I5" s="25"/>
      <c r="J5" s="39"/>
      <c r="K5"/>
      <c r="L5"/>
      <c r="M5"/>
      <c r="O5"/>
    </row>
    <row r="6" spans="1:15" ht="12.75">
      <c r="A6" s="27"/>
      <c r="B6" s="21"/>
      <c r="E6" s="27"/>
      <c r="F6" s="27"/>
      <c r="G6" s="25"/>
      <c r="H6" s="39"/>
      <c r="I6" s="25"/>
      <c r="J6" s="39"/>
      <c r="K6"/>
      <c r="L6"/>
      <c r="M6"/>
      <c r="O6"/>
    </row>
    <row r="7" spans="1:15" ht="12.75">
      <c r="A7" s="27"/>
      <c r="B7" s="21"/>
      <c r="E7" s="27"/>
      <c r="F7" s="27"/>
      <c r="G7" s="25"/>
      <c r="H7" s="39"/>
      <c r="I7" s="25"/>
      <c r="J7" s="39"/>
      <c r="K7"/>
      <c r="L7"/>
      <c r="M7"/>
      <c r="O7"/>
    </row>
    <row r="8" spans="1:15" ht="12.75">
      <c r="A8" s="234" t="s">
        <v>83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15" ht="12.75">
      <c r="A9" s="236" t="s">
        <v>132</v>
      </c>
      <c r="B9" s="236" t="s">
        <v>0</v>
      </c>
      <c r="C9" s="236" t="s">
        <v>1</v>
      </c>
      <c r="D9" s="236" t="s">
        <v>2</v>
      </c>
      <c r="E9" s="236" t="s">
        <v>3</v>
      </c>
      <c r="F9" s="241" t="s">
        <v>133</v>
      </c>
      <c r="G9" s="241"/>
      <c r="H9" s="237" t="s">
        <v>134</v>
      </c>
      <c r="I9" s="237"/>
      <c r="J9" s="238" t="s">
        <v>113</v>
      </c>
      <c r="K9" s="239"/>
      <c r="L9" s="238" t="s">
        <v>135</v>
      </c>
      <c r="M9" s="239"/>
      <c r="O9" s="240" t="s">
        <v>136</v>
      </c>
    </row>
    <row r="10" spans="1:15" ht="12.75">
      <c r="A10" s="236"/>
      <c r="B10" s="236"/>
      <c r="C10" s="236"/>
      <c r="D10" s="236"/>
      <c r="E10" s="236"/>
      <c r="F10" s="155" t="s">
        <v>137</v>
      </c>
      <c r="G10" s="155" t="s">
        <v>138</v>
      </c>
      <c r="H10" s="155" t="s">
        <v>137</v>
      </c>
      <c r="I10" s="155" t="s">
        <v>138</v>
      </c>
      <c r="J10" s="155" t="s">
        <v>137</v>
      </c>
      <c r="K10" s="155" t="s">
        <v>138</v>
      </c>
      <c r="L10" s="155" t="s">
        <v>137</v>
      </c>
      <c r="M10" s="155" t="s">
        <v>138</v>
      </c>
      <c r="O10" s="240"/>
    </row>
    <row r="11" spans="1:15" ht="12.75">
      <c r="A11" s="76">
        <v>1</v>
      </c>
      <c r="B11" s="206" t="s">
        <v>124</v>
      </c>
      <c r="C11" s="207">
        <v>1990</v>
      </c>
      <c r="D11" s="207" t="s">
        <v>92</v>
      </c>
      <c r="E11" s="207" t="s">
        <v>15</v>
      </c>
      <c r="F11" s="161" t="s">
        <v>308</v>
      </c>
      <c r="G11" s="161" t="s">
        <v>309</v>
      </c>
      <c r="H11" s="161" t="s">
        <v>310</v>
      </c>
      <c r="I11" s="161" t="s">
        <v>311</v>
      </c>
      <c r="J11" s="161" t="s">
        <v>312</v>
      </c>
      <c r="K11" s="161" t="s">
        <v>313</v>
      </c>
      <c r="L11" s="161" t="s">
        <v>314</v>
      </c>
      <c r="M11" s="161" t="s">
        <v>315</v>
      </c>
      <c r="N11" s="27">
        <v>100</v>
      </c>
      <c r="O11" s="162" t="s">
        <v>5</v>
      </c>
    </row>
    <row r="12" spans="1:15" ht="12.75">
      <c r="A12" s="76">
        <v>2</v>
      </c>
      <c r="B12" s="206" t="s">
        <v>93</v>
      </c>
      <c r="C12" s="208">
        <v>1984</v>
      </c>
      <c r="D12" s="208" t="s">
        <v>5</v>
      </c>
      <c r="E12" s="209" t="s">
        <v>316</v>
      </c>
      <c r="F12" s="161" t="s">
        <v>317</v>
      </c>
      <c r="G12" s="161" t="s">
        <v>318</v>
      </c>
      <c r="H12" s="161" t="s">
        <v>319</v>
      </c>
      <c r="I12" s="161" t="s">
        <v>320</v>
      </c>
      <c r="J12" s="161" t="s">
        <v>321</v>
      </c>
      <c r="K12" s="161" t="s">
        <v>322</v>
      </c>
      <c r="L12" s="161" t="s">
        <v>323</v>
      </c>
      <c r="M12" s="161" t="s">
        <v>324</v>
      </c>
      <c r="N12" s="27">
        <v>80</v>
      </c>
      <c r="O12" s="162" t="s">
        <v>5</v>
      </c>
    </row>
    <row r="13" spans="1:15" ht="12.75">
      <c r="A13" s="74">
        <v>3</v>
      </c>
      <c r="B13" s="206" t="s">
        <v>96</v>
      </c>
      <c r="C13" s="207">
        <v>1989</v>
      </c>
      <c r="D13" s="207" t="s">
        <v>92</v>
      </c>
      <c r="E13" s="207" t="s">
        <v>15</v>
      </c>
      <c r="F13" s="161" t="s">
        <v>325</v>
      </c>
      <c r="G13" s="161" t="s">
        <v>326</v>
      </c>
      <c r="H13" s="161" t="s">
        <v>327</v>
      </c>
      <c r="I13" s="161" t="s">
        <v>328</v>
      </c>
      <c r="J13" s="161" t="s">
        <v>329</v>
      </c>
      <c r="K13" s="161" t="s">
        <v>330</v>
      </c>
      <c r="L13" s="161" t="s">
        <v>331</v>
      </c>
      <c r="M13" s="161" t="s">
        <v>332</v>
      </c>
      <c r="N13" s="27">
        <v>65</v>
      </c>
      <c r="O13" s="162" t="s">
        <v>5</v>
      </c>
    </row>
    <row r="14" spans="1:15" ht="13.5" thickBot="1">
      <c r="A14" s="50">
        <v>4</v>
      </c>
      <c r="B14" s="210" t="s">
        <v>91</v>
      </c>
      <c r="C14" s="211">
        <v>1987</v>
      </c>
      <c r="D14" s="211" t="s">
        <v>92</v>
      </c>
      <c r="E14" s="212" t="s">
        <v>49</v>
      </c>
      <c r="F14" s="173" t="s">
        <v>333</v>
      </c>
      <c r="G14" s="173" t="s">
        <v>334</v>
      </c>
      <c r="H14" s="173" t="s">
        <v>335</v>
      </c>
      <c r="I14" s="173" t="s">
        <v>336</v>
      </c>
      <c r="J14" s="173" t="s">
        <v>337</v>
      </c>
      <c r="K14" s="173" t="s">
        <v>338</v>
      </c>
      <c r="L14" s="173" t="s">
        <v>339</v>
      </c>
      <c r="M14" s="173" t="s">
        <v>340</v>
      </c>
      <c r="N14" s="27">
        <v>55</v>
      </c>
      <c r="O14" s="226" t="s">
        <v>5</v>
      </c>
    </row>
    <row r="15" spans="1:15" ht="12.75">
      <c r="A15" s="47">
        <v>5</v>
      </c>
      <c r="B15" s="113" t="s">
        <v>89</v>
      </c>
      <c r="C15" s="213">
        <v>1990</v>
      </c>
      <c r="D15" s="213" t="s">
        <v>5</v>
      </c>
      <c r="E15" s="213" t="s">
        <v>15</v>
      </c>
      <c r="F15" s="179" t="s">
        <v>341</v>
      </c>
      <c r="G15" s="179" t="s">
        <v>202</v>
      </c>
      <c r="H15" s="179" t="s">
        <v>342</v>
      </c>
      <c r="I15" s="179" t="s">
        <v>343</v>
      </c>
      <c r="J15" s="180"/>
      <c r="K15" s="180"/>
      <c r="L15" s="180"/>
      <c r="M15" s="180"/>
      <c r="N15" s="27">
        <v>51</v>
      </c>
      <c r="O15" s="28">
        <v>1</v>
      </c>
    </row>
    <row r="16" spans="1:15" ht="12.75">
      <c r="A16" s="2">
        <v>6</v>
      </c>
      <c r="B16" s="214" t="s">
        <v>33</v>
      </c>
      <c r="C16" s="16">
        <v>1988</v>
      </c>
      <c r="D16" s="16" t="s">
        <v>5</v>
      </c>
      <c r="E16" s="16" t="s">
        <v>34</v>
      </c>
      <c r="F16" s="155" t="s">
        <v>344</v>
      </c>
      <c r="G16" s="155" t="s">
        <v>345</v>
      </c>
      <c r="H16" s="155" t="s">
        <v>346</v>
      </c>
      <c r="I16" s="155" t="s">
        <v>347</v>
      </c>
      <c r="J16" s="180"/>
      <c r="K16" s="180"/>
      <c r="L16" s="180"/>
      <c r="M16" s="180"/>
      <c r="N16" s="27">
        <v>47</v>
      </c>
      <c r="O16" s="5">
        <v>1</v>
      </c>
    </row>
    <row r="17" spans="1:15" ht="12.75">
      <c r="A17" s="47">
        <v>7</v>
      </c>
      <c r="B17" s="215" t="s">
        <v>90</v>
      </c>
      <c r="C17" s="216">
        <v>1992</v>
      </c>
      <c r="D17" s="216" t="s">
        <v>5</v>
      </c>
      <c r="E17" s="216" t="s">
        <v>15</v>
      </c>
      <c r="F17" s="155" t="s">
        <v>348</v>
      </c>
      <c r="G17" s="155" t="s">
        <v>349</v>
      </c>
      <c r="H17" s="155" t="s">
        <v>350</v>
      </c>
      <c r="I17" s="155" t="s">
        <v>351</v>
      </c>
      <c r="J17" s="180"/>
      <c r="K17" s="180"/>
      <c r="L17" s="180"/>
      <c r="M17" s="180"/>
      <c r="N17" s="27">
        <v>43</v>
      </c>
      <c r="O17" s="5">
        <v>1</v>
      </c>
    </row>
    <row r="18" spans="1:15" ht="12.75">
      <c r="A18" s="2">
        <v>8</v>
      </c>
      <c r="B18" s="217" t="s">
        <v>97</v>
      </c>
      <c r="C18" s="18" t="s">
        <v>352</v>
      </c>
      <c r="D18" s="18" t="s">
        <v>5</v>
      </c>
      <c r="E18" s="1" t="s">
        <v>23</v>
      </c>
      <c r="F18" s="155" t="s">
        <v>230</v>
      </c>
      <c r="G18" s="155" t="s">
        <v>353</v>
      </c>
      <c r="H18" s="155" t="s">
        <v>354</v>
      </c>
      <c r="I18" s="155" t="s">
        <v>355</v>
      </c>
      <c r="J18" s="180"/>
      <c r="K18" s="180"/>
      <c r="L18" s="180"/>
      <c r="M18" s="180"/>
      <c r="N18" s="27">
        <v>40</v>
      </c>
      <c r="O18" s="5">
        <v>1</v>
      </c>
    </row>
    <row r="19" spans="1:14" ht="12.75">
      <c r="A19" s="47">
        <v>9</v>
      </c>
      <c r="B19" s="215" t="s">
        <v>24</v>
      </c>
      <c r="C19" s="216">
        <v>1993</v>
      </c>
      <c r="D19" s="216">
        <v>1</v>
      </c>
      <c r="E19" s="216" t="s">
        <v>15</v>
      </c>
      <c r="F19" s="155" t="s">
        <v>186</v>
      </c>
      <c r="G19" s="155" t="s">
        <v>356</v>
      </c>
      <c r="H19" s="155" t="s">
        <v>357</v>
      </c>
      <c r="I19" s="155" t="s">
        <v>358</v>
      </c>
      <c r="J19" s="180"/>
      <c r="K19" s="180"/>
      <c r="L19" s="180"/>
      <c r="M19" s="180"/>
      <c r="N19" s="27">
        <v>37</v>
      </c>
    </row>
    <row r="20" spans="1:14" ht="12.75">
      <c r="A20" s="2">
        <v>10</v>
      </c>
      <c r="B20" s="218" t="s">
        <v>87</v>
      </c>
      <c r="C20" s="6">
        <v>1983</v>
      </c>
      <c r="D20" s="6" t="s">
        <v>359</v>
      </c>
      <c r="E20" s="6" t="s">
        <v>8</v>
      </c>
      <c r="F20" s="155" t="s">
        <v>360</v>
      </c>
      <c r="G20" s="155" t="s">
        <v>361</v>
      </c>
      <c r="H20" s="155" t="s">
        <v>362</v>
      </c>
      <c r="I20" s="155" t="s">
        <v>363</v>
      </c>
      <c r="J20" s="180"/>
      <c r="K20" s="180"/>
      <c r="L20" s="180"/>
      <c r="M20" s="180"/>
      <c r="N20" s="27">
        <v>34</v>
      </c>
    </row>
    <row r="21" spans="1:14" ht="12.75">
      <c r="A21" s="47">
        <v>11</v>
      </c>
      <c r="B21" s="94" t="s">
        <v>26</v>
      </c>
      <c r="C21" s="219">
        <v>1989</v>
      </c>
      <c r="D21" s="219" t="s">
        <v>5</v>
      </c>
      <c r="E21" s="216" t="s">
        <v>49</v>
      </c>
      <c r="F21" s="155" t="s">
        <v>364</v>
      </c>
      <c r="G21" s="155" t="s">
        <v>365</v>
      </c>
      <c r="H21" s="155" t="s">
        <v>215</v>
      </c>
      <c r="I21" s="155" t="s">
        <v>366</v>
      </c>
      <c r="J21" s="180"/>
      <c r="K21" s="180"/>
      <c r="L21" s="180"/>
      <c r="M21" s="180"/>
      <c r="N21" s="27">
        <v>31</v>
      </c>
    </row>
    <row r="22" spans="1:14" ht="12.75">
      <c r="A22" s="2">
        <v>12</v>
      </c>
      <c r="B22" s="220" t="s">
        <v>86</v>
      </c>
      <c r="C22" s="221" t="s">
        <v>367</v>
      </c>
      <c r="D22" s="221" t="s">
        <v>5</v>
      </c>
      <c r="E22" s="5" t="s">
        <v>23</v>
      </c>
      <c r="F22" s="155" t="s">
        <v>368</v>
      </c>
      <c r="G22" s="155" t="s">
        <v>369</v>
      </c>
      <c r="H22" s="155" t="s">
        <v>370</v>
      </c>
      <c r="I22" s="155" t="s">
        <v>371</v>
      </c>
      <c r="N22" s="27">
        <v>28</v>
      </c>
    </row>
    <row r="23" spans="1:14" ht="12.75">
      <c r="A23" s="47">
        <v>13</v>
      </c>
      <c r="B23" s="94" t="s">
        <v>88</v>
      </c>
      <c r="C23" s="219">
        <v>1982</v>
      </c>
      <c r="D23" s="219" t="s">
        <v>5</v>
      </c>
      <c r="E23" s="222" t="s">
        <v>49</v>
      </c>
      <c r="F23" s="155" t="s">
        <v>372</v>
      </c>
      <c r="G23" s="155" t="s">
        <v>373</v>
      </c>
      <c r="H23" s="155" t="s">
        <v>374</v>
      </c>
      <c r="I23" s="155" t="s">
        <v>375</v>
      </c>
      <c r="N23" s="27">
        <v>26</v>
      </c>
    </row>
    <row r="24" spans="1:14" ht="12.75">
      <c r="A24" s="2">
        <v>14</v>
      </c>
      <c r="B24" s="220" t="s">
        <v>22</v>
      </c>
      <c r="C24" s="221" t="s">
        <v>276</v>
      </c>
      <c r="D24" s="221">
        <v>1</v>
      </c>
      <c r="E24" s="5" t="s">
        <v>23</v>
      </c>
      <c r="F24" s="155" t="s">
        <v>376</v>
      </c>
      <c r="G24" s="155" t="s">
        <v>377</v>
      </c>
      <c r="H24" s="155" t="s">
        <v>378</v>
      </c>
      <c r="I24" s="155" t="s">
        <v>379</v>
      </c>
      <c r="N24" s="27">
        <v>24</v>
      </c>
    </row>
    <row r="25" spans="1:14" ht="12.75">
      <c r="A25" s="47">
        <v>15</v>
      </c>
      <c r="B25" s="223" t="s">
        <v>98</v>
      </c>
      <c r="C25" s="2">
        <v>1980</v>
      </c>
      <c r="D25" s="2" t="s">
        <v>5</v>
      </c>
      <c r="E25" s="2" t="s">
        <v>18</v>
      </c>
      <c r="F25" s="155" t="s">
        <v>380</v>
      </c>
      <c r="G25" s="155" t="s">
        <v>381</v>
      </c>
      <c r="H25" s="155" t="s">
        <v>382</v>
      </c>
      <c r="I25" s="155" t="s">
        <v>383</v>
      </c>
      <c r="N25" s="27">
        <v>22</v>
      </c>
    </row>
    <row r="26" spans="1:14" ht="13.5" thickBot="1">
      <c r="A26" s="50">
        <v>16</v>
      </c>
      <c r="B26" s="224" t="s">
        <v>16</v>
      </c>
      <c r="C26" s="45">
        <v>1984</v>
      </c>
      <c r="D26" s="45">
        <v>2</v>
      </c>
      <c r="E26" s="45" t="s">
        <v>8</v>
      </c>
      <c r="F26" s="173" t="s">
        <v>251</v>
      </c>
      <c r="G26" s="173" t="s">
        <v>384</v>
      </c>
      <c r="H26" s="173" t="s">
        <v>201</v>
      </c>
      <c r="I26" s="173" t="s">
        <v>385</v>
      </c>
      <c r="N26" s="27">
        <v>20</v>
      </c>
    </row>
    <row r="27" spans="1:14" ht="12.75">
      <c r="A27" s="8">
        <v>17</v>
      </c>
      <c r="B27" s="225" t="s">
        <v>30</v>
      </c>
      <c r="C27" s="28">
        <v>1984</v>
      </c>
      <c r="D27" s="28">
        <v>3</v>
      </c>
      <c r="E27" s="28" t="s">
        <v>10</v>
      </c>
      <c r="F27" s="179" t="s">
        <v>386</v>
      </c>
      <c r="G27" s="179" t="s">
        <v>387</v>
      </c>
      <c r="I27" s="180"/>
      <c r="N27" s="27">
        <v>18</v>
      </c>
    </row>
    <row r="28" spans="1:14" ht="12.75">
      <c r="A28" s="1">
        <v>18</v>
      </c>
      <c r="B28" s="214" t="s">
        <v>31</v>
      </c>
      <c r="C28" s="16">
        <v>1981</v>
      </c>
      <c r="D28" s="16">
        <v>3</v>
      </c>
      <c r="E28" s="16" t="s">
        <v>12</v>
      </c>
      <c r="F28" s="155" t="s">
        <v>388</v>
      </c>
      <c r="G28" s="155" t="s">
        <v>389</v>
      </c>
      <c r="I28" s="180"/>
      <c r="N28" s="27">
        <v>16</v>
      </c>
    </row>
    <row r="29" spans="1:9" ht="12.75">
      <c r="A29" s="2">
        <v>19</v>
      </c>
      <c r="B29" s="220" t="s">
        <v>21</v>
      </c>
      <c r="C29" s="5">
        <v>1987</v>
      </c>
      <c r="D29" s="5">
        <v>3</v>
      </c>
      <c r="E29" s="5" t="s">
        <v>10</v>
      </c>
      <c r="F29" s="155" t="s">
        <v>390</v>
      </c>
      <c r="G29" s="155" t="s">
        <v>391</v>
      </c>
      <c r="H29" s="180"/>
      <c r="I29" s="180"/>
    </row>
    <row r="30" spans="1:9" ht="12.75">
      <c r="A30" s="1">
        <v>20</v>
      </c>
      <c r="B30" s="217" t="s">
        <v>28</v>
      </c>
      <c r="C30" s="18">
        <v>1994</v>
      </c>
      <c r="D30" s="18">
        <v>2</v>
      </c>
      <c r="E30" s="1" t="s">
        <v>23</v>
      </c>
      <c r="F30" s="155" t="s">
        <v>392</v>
      </c>
      <c r="G30" s="155" t="s">
        <v>393</v>
      </c>
      <c r="H30" s="180"/>
      <c r="I30" s="180"/>
    </row>
    <row r="31" spans="1:9" ht="12.75">
      <c r="A31" s="2">
        <v>21</v>
      </c>
      <c r="B31" s="220" t="s">
        <v>394</v>
      </c>
      <c r="C31" s="5">
        <v>1983</v>
      </c>
      <c r="D31" s="5">
        <v>1</v>
      </c>
      <c r="E31" s="5" t="s">
        <v>10</v>
      </c>
      <c r="F31" s="155" t="s">
        <v>395</v>
      </c>
      <c r="G31" s="155" t="s">
        <v>396</v>
      </c>
      <c r="H31" s="180"/>
      <c r="I31" s="180"/>
    </row>
    <row r="32" spans="1:9" ht="12.75">
      <c r="A32" s="1">
        <v>22</v>
      </c>
      <c r="B32" s="215" t="s">
        <v>14</v>
      </c>
      <c r="C32" s="216">
        <v>1992</v>
      </c>
      <c r="D32" s="216">
        <v>3</v>
      </c>
      <c r="E32" s="216" t="s">
        <v>15</v>
      </c>
      <c r="F32" s="155" t="s">
        <v>397</v>
      </c>
      <c r="G32" s="155" t="s">
        <v>398</v>
      </c>
      <c r="H32" s="180"/>
      <c r="I32" s="180"/>
    </row>
    <row r="33" spans="1:9" ht="12.75">
      <c r="A33" s="2">
        <v>23</v>
      </c>
      <c r="B33" s="215" t="s">
        <v>29</v>
      </c>
      <c r="C33" s="216">
        <v>1992</v>
      </c>
      <c r="D33" s="216">
        <v>3</v>
      </c>
      <c r="E33" s="216" t="s">
        <v>15</v>
      </c>
      <c r="F33" s="155" t="s">
        <v>399</v>
      </c>
      <c r="G33" s="155" t="s">
        <v>400</v>
      </c>
      <c r="H33" s="180"/>
      <c r="I33" s="180"/>
    </row>
    <row r="34" spans="1:9" ht="12.75">
      <c r="A34" s="1">
        <v>24</v>
      </c>
      <c r="B34" s="218" t="s">
        <v>7</v>
      </c>
      <c r="C34" s="6">
        <v>1984</v>
      </c>
      <c r="D34" s="6">
        <v>3</v>
      </c>
      <c r="E34" s="6" t="s">
        <v>8</v>
      </c>
      <c r="F34" s="155" t="s">
        <v>401</v>
      </c>
      <c r="G34" s="155" t="s">
        <v>402</v>
      </c>
      <c r="H34" s="180"/>
      <c r="I34" s="180"/>
    </row>
    <row r="35" spans="1:9" ht="12.75">
      <c r="A35" s="2"/>
      <c r="B35" s="217" t="s">
        <v>403</v>
      </c>
      <c r="C35" s="1">
        <v>1988</v>
      </c>
      <c r="D35" s="1" t="s">
        <v>20</v>
      </c>
      <c r="E35" s="1" t="s">
        <v>129</v>
      </c>
      <c r="F35" s="155" t="s">
        <v>173</v>
      </c>
      <c r="G35" s="155"/>
      <c r="H35" s="180"/>
      <c r="I35" s="180"/>
    </row>
    <row r="36" spans="1:15" ht="12.75">
      <c r="A36" s="27"/>
      <c r="B36" s="21"/>
      <c r="E36" s="27"/>
      <c r="F36" s="27"/>
      <c r="G36" s="25"/>
      <c r="H36" s="39"/>
      <c r="I36" s="25"/>
      <c r="J36" s="39"/>
      <c r="K36"/>
      <c r="L36"/>
      <c r="M36"/>
      <c r="O36"/>
    </row>
    <row r="37" spans="1:15" ht="12.75">
      <c r="A37" s="27"/>
      <c r="B37" s="21"/>
      <c r="E37" s="27"/>
      <c r="F37" s="27"/>
      <c r="G37" s="25"/>
      <c r="H37" s="39"/>
      <c r="I37" s="25"/>
      <c r="J37" s="39"/>
      <c r="K37"/>
      <c r="L37"/>
      <c r="M37"/>
      <c r="O37"/>
    </row>
    <row r="38" spans="1:15" ht="12.75">
      <c r="A38" s="27"/>
      <c r="B38" s="21"/>
      <c r="E38" s="27"/>
      <c r="F38" s="27"/>
      <c r="G38" s="25"/>
      <c r="H38" s="39"/>
      <c r="I38" s="25"/>
      <c r="J38" s="39"/>
      <c r="K38"/>
      <c r="L38"/>
      <c r="M38"/>
      <c r="O38"/>
    </row>
    <row r="39" spans="1:15" ht="12.75">
      <c r="A39" s="27"/>
      <c r="B39" s="21"/>
      <c r="E39" s="27"/>
      <c r="F39" s="27"/>
      <c r="G39" s="25"/>
      <c r="H39" s="39"/>
      <c r="I39" s="25"/>
      <c r="J39" s="39"/>
      <c r="K39"/>
      <c r="L39"/>
      <c r="M39"/>
      <c r="O39"/>
    </row>
    <row r="40" spans="1:15" ht="12.75">
      <c r="A40" s="27"/>
      <c r="B40" s="21"/>
      <c r="E40" s="27"/>
      <c r="F40" s="27"/>
      <c r="G40" s="25"/>
      <c r="H40" s="39"/>
      <c r="I40" s="25"/>
      <c r="J40" s="39"/>
      <c r="K40"/>
      <c r="L40"/>
      <c r="M40"/>
      <c r="O40"/>
    </row>
    <row r="41" spans="1:15" ht="12.75">
      <c r="A41" s="27"/>
      <c r="B41" s="21"/>
      <c r="E41" s="27"/>
      <c r="F41" s="27"/>
      <c r="G41" s="25"/>
      <c r="H41" s="39"/>
      <c r="I41" s="25"/>
      <c r="J41" s="39"/>
      <c r="K41"/>
      <c r="L41"/>
      <c r="M41"/>
      <c r="O41"/>
    </row>
    <row r="42" spans="1:15" ht="12.75">
      <c r="A42" s="27"/>
      <c r="B42" s="21"/>
      <c r="E42" s="27"/>
      <c r="F42" s="27"/>
      <c r="G42" s="25"/>
      <c r="H42" s="39"/>
      <c r="I42" s="25"/>
      <c r="J42" s="39"/>
      <c r="K42"/>
      <c r="L42"/>
      <c r="M42"/>
      <c r="O42"/>
    </row>
    <row r="43" spans="1:15" ht="12.75">
      <c r="A43" s="234" t="s">
        <v>99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</row>
    <row r="44" spans="1:15" ht="12.75">
      <c r="A44" s="242" t="s">
        <v>132</v>
      </c>
      <c r="B44" s="236" t="s">
        <v>0</v>
      </c>
      <c r="C44" s="236" t="s">
        <v>1</v>
      </c>
      <c r="D44" s="236" t="s">
        <v>2</v>
      </c>
      <c r="E44" s="236" t="s">
        <v>3</v>
      </c>
      <c r="F44" s="241" t="s">
        <v>404</v>
      </c>
      <c r="G44" s="241"/>
      <c r="H44" s="237" t="s">
        <v>405</v>
      </c>
      <c r="I44" s="237"/>
      <c r="J44" s="238" t="s">
        <v>113</v>
      </c>
      <c r="K44" s="239"/>
      <c r="L44" s="238" t="s">
        <v>135</v>
      </c>
      <c r="M44" s="239"/>
      <c r="O44" s="240" t="s">
        <v>136</v>
      </c>
    </row>
    <row r="45" spans="1:15" ht="12.75">
      <c r="A45" s="242"/>
      <c r="B45" s="236"/>
      <c r="C45" s="236"/>
      <c r="D45" s="236"/>
      <c r="E45" s="236"/>
      <c r="F45" s="155" t="s">
        <v>137</v>
      </c>
      <c r="G45" s="155" t="s">
        <v>138</v>
      </c>
      <c r="H45" s="155" t="s">
        <v>137</v>
      </c>
      <c r="I45" s="155" t="s">
        <v>138</v>
      </c>
      <c r="J45" s="155" t="s">
        <v>137</v>
      </c>
      <c r="K45" s="155" t="s">
        <v>138</v>
      </c>
      <c r="L45" s="155" t="s">
        <v>137</v>
      </c>
      <c r="M45" s="155" t="s">
        <v>138</v>
      </c>
      <c r="O45" s="240"/>
    </row>
    <row r="46" spans="1:15" ht="12.75">
      <c r="A46" s="156" t="s">
        <v>139</v>
      </c>
      <c r="B46" s="157" t="s">
        <v>121</v>
      </c>
      <c r="C46" s="158">
        <v>1987</v>
      </c>
      <c r="D46" s="159" t="s">
        <v>5</v>
      </c>
      <c r="E46" s="160" t="s">
        <v>49</v>
      </c>
      <c r="F46" s="161" t="s">
        <v>140</v>
      </c>
      <c r="G46" s="161" t="s">
        <v>141</v>
      </c>
      <c r="H46" s="161" t="s">
        <v>142</v>
      </c>
      <c r="I46" s="161" t="s">
        <v>143</v>
      </c>
      <c r="J46" s="161" t="s">
        <v>144</v>
      </c>
      <c r="K46" s="161" t="s">
        <v>145</v>
      </c>
      <c r="L46" s="161" t="s">
        <v>146</v>
      </c>
      <c r="M46" s="161" t="s">
        <v>147</v>
      </c>
      <c r="N46" s="27">
        <v>100</v>
      </c>
      <c r="O46" s="162" t="s">
        <v>5</v>
      </c>
    </row>
    <row r="47" spans="1:15" ht="12.75">
      <c r="A47" s="163" t="s">
        <v>148</v>
      </c>
      <c r="B47" s="157" t="s">
        <v>107</v>
      </c>
      <c r="C47" s="164">
        <v>1989</v>
      </c>
      <c r="D47" s="165" t="s">
        <v>5</v>
      </c>
      <c r="E47" s="160" t="s">
        <v>49</v>
      </c>
      <c r="F47" s="161" t="s">
        <v>149</v>
      </c>
      <c r="G47" s="161" t="s">
        <v>150</v>
      </c>
      <c r="H47" s="161" t="s">
        <v>151</v>
      </c>
      <c r="I47" s="161" t="s">
        <v>152</v>
      </c>
      <c r="J47" s="161" t="s">
        <v>153</v>
      </c>
      <c r="K47" s="161" t="s">
        <v>154</v>
      </c>
      <c r="L47" s="161" t="s">
        <v>155</v>
      </c>
      <c r="M47" s="161" t="s">
        <v>156</v>
      </c>
      <c r="N47" s="27">
        <v>80</v>
      </c>
      <c r="O47" s="162" t="s">
        <v>5</v>
      </c>
    </row>
    <row r="48" spans="1:15" ht="12.75">
      <c r="A48" s="156" t="s">
        <v>157</v>
      </c>
      <c r="B48" s="166" t="s">
        <v>105</v>
      </c>
      <c r="C48" s="160">
        <v>1989</v>
      </c>
      <c r="D48" s="167" t="s">
        <v>5</v>
      </c>
      <c r="E48" s="160" t="s">
        <v>49</v>
      </c>
      <c r="F48" s="161" t="s">
        <v>158</v>
      </c>
      <c r="G48" s="161" t="s">
        <v>159</v>
      </c>
      <c r="H48" s="161" t="s">
        <v>160</v>
      </c>
      <c r="I48" s="161" t="s">
        <v>161</v>
      </c>
      <c r="J48" s="161" t="s">
        <v>162</v>
      </c>
      <c r="K48" s="161" t="s">
        <v>163</v>
      </c>
      <c r="L48" s="161" t="s">
        <v>164</v>
      </c>
      <c r="M48" s="161" t="s">
        <v>165</v>
      </c>
      <c r="N48" s="27">
        <v>65</v>
      </c>
      <c r="O48" s="162" t="s">
        <v>5</v>
      </c>
    </row>
    <row r="49" spans="1:15" ht="13.5" thickBot="1">
      <c r="A49" s="168" t="s">
        <v>166</v>
      </c>
      <c r="B49" s="169" t="s">
        <v>56</v>
      </c>
      <c r="C49" s="170">
        <v>1992</v>
      </c>
      <c r="D49" s="171" t="s">
        <v>5</v>
      </c>
      <c r="E49" s="172" t="s">
        <v>15</v>
      </c>
      <c r="F49" s="173" t="s">
        <v>167</v>
      </c>
      <c r="G49" s="173" t="s">
        <v>168</v>
      </c>
      <c r="H49" s="173" t="s">
        <v>169</v>
      </c>
      <c r="I49" s="173" t="s">
        <v>170</v>
      </c>
      <c r="J49" s="173" t="s">
        <v>171</v>
      </c>
      <c r="K49" s="173" t="s">
        <v>172</v>
      </c>
      <c r="L49" s="173" t="s">
        <v>173</v>
      </c>
      <c r="M49" s="173" t="s">
        <v>173</v>
      </c>
      <c r="N49" s="27">
        <v>55</v>
      </c>
      <c r="O49" s="226" t="s">
        <v>5</v>
      </c>
    </row>
    <row r="50" spans="1:15" ht="12.75">
      <c r="A50" s="174" t="s">
        <v>174</v>
      </c>
      <c r="B50" s="175" t="s">
        <v>52</v>
      </c>
      <c r="C50" s="176">
        <v>1989</v>
      </c>
      <c r="D50" s="177">
        <v>1</v>
      </c>
      <c r="E50" s="178" t="s">
        <v>49</v>
      </c>
      <c r="F50" s="179" t="s">
        <v>175</v>
      </c>
      <c r="G50" s="179" t="s">
        <v>176</v>
      </c>
      <c r="H50" s="179" t="s">
        <v>177</v>
      </c>
      <c r="I50" s="179" t="s">
        <v>178</v>
      </c>
      <c r="J50" s="180"/>
      <c r="K50" s="180"/>
      <c r="L50" s="180"/>
      <c r="M50" s="180"/>
      <c r="N50" s="27">
        <v>51</v>
      </c>
      <c r="O50" s="28">
        <v>1</v>
      </c>
    </row>
    <row r="51" spans="1:15" ht="12.75">
      <c r="A51" s="181" t="s">
        <v>179</v>
      </c>
      <c r="B51" s="182" t="s">
        <v>104</v>
      </c>
      <c r="C51" s="178">
        <v>1989</v>
      </c>
      <c r="D51" s="183" t="s">
        <v>5</v>
      </c>
      <c r="E51" s="178" t="s">
        <v>49</v>
      </c>
      <c r="F51" s="155" t="s">
        <v>180</v>
      </c>
      <c r="G51" s="155" t="s">
        <v>181</v>
      </c>
      <c r="H51" s="155" t="s">
        <v>177</v>
      </c>
      <c r="I51" s="155" t="s">
        <v>182</v>
      </c>
      <c r="J51" s="180"/>
      <c r="K51" s="180"/>
      <c r="L51" s="180"/>
      <c r="M51" s="180"/>
      <c r="N51" s="27">
        <v>47</v>
      </c>
      <c r="O51" s="5">
        <v>1</v>
      </c>
    </row>
    <row r="52" spans="1:15" ht="12.75">
      <c r="A52" s="184" t="s">
        <v>183</v>
      </c>
      <c r="B52" s="182" t="s">
        <v>64</v>
      </c>
      <c r="C52" s="178">
        <v>1991</v>
      </c>
      <c r="D52" s="183" t="s">
        <v>5</v>
      </c>
      <c r="E52" s="185" t="s">
        <v>15</v>
      </c>
      <c r="F52" s="155" t="s">
        <v>184</v>
      </c>
      <c r="G52" s="155" t="s">
        <v>185</v>
      </c>
      <c r="H52" s="155" t="s">
        <v>186</v>
      </c>
      <c r="I52" s="155" t="s">
        <v>187</v>
      </c>
      <c r="J52" s="180"/>
      <c r="K52" s="180"/>
      <c r="L52" s="180"/>
      <c r="M52" s="180"/>
      <c r="N52" s="27">
        <v>43</v>
      </c>
      <c r="O52" s="5">
        <v>1</v>
      </c>
    </row>
    <row r="53" spans="1:15" ht="12.75">
      <c r="A53" s="181" t="s">
        <v>188</v>
      </c>
      <c r="B53" s="186" t="s">
        <v>112</v>
      </c>
      <c r="C53" s="6">
        <v>1982</v>
      </c>
      <c r="D53" s="187" t="s">
        <v>5</v>
      </c>
      <c r="E53" s="5" t="s">
        <v>10</v>
      </c>
      <c r="F53" s="155" t="s">
        <v>189</v>
      </c>
      <c r="G53" s="155" t="s">
        <v>190</v>
      </c>
      <c r="H53" s="155" t="s">
        <v>191</v>
      </c>
      <c r="I53" s="155" t="s">
        <v>192</v>
      </c>
      <c r="J53" s="180"/>
      <c r="K53" s="180"/>
      <c r="L53" s="180"/>
      <c r="M53" s="180"/>
      <c r="N53" s="27">
        <v>40</v>
      </c>
      <c r="O53" s="5">
        <v>1</v>
      </c>
    </row>
    <row r="54" spans="1:15" ht="12.75">
      <c r="A54" s="184" t="s">
        <v>193</v>
      </c>
      <c r="B54" s="57" t="s">
        <v>102</v>
      </c>
      <c r="C54" s="6">
        <v>1985</v>
      </c>
      <c r="D54" s="187" t="s">
        <v>5</v>
      </c>
      <c r="E54" s="5" t="s">
        <v>8</v>
      </c>
      <c r="F54" s="155" t="s">
        <v>194</v>
      </c>
      <c r="G54" s="155" t="s">
        <v>195</v>
      </c>
      <c r="H54" s="155" t="s">
        <v>196</v>
      </c>
      <c r="I54" s="155" t="s">
        <v>197</v>
      </c>
      <c r="J54" s="180"/>
      <c r="K54" s="180"/>
      <c r="L54" s="180"/>
      <c r="M54" s="180"/>
      <c r="N54" s="27">
        <v>37</v>
      </c>
      <c r="O54"/>
    </row>
    <row r="55" spans="1:15" ht="12.75">
      <c r="A55" s="181" t="s">
        <v>198</v>
      </c>
      <c r="B55" s="182" t="s">
        <v>103</v>
      </c>
      <c r="C55" s="178">
        <v>1992</v>
      </c>
      <c r="D55" s="183" t="s">
        <v>5</v>
      </c>
      <c r="E55" s="185" t="s">
        <v>15</v>
      </c>
      <c r="F55" s="155" t="s">
        <v>199</v>
      </c>
      <c r="G55" s="155" t="s">
        <v>200</v>
      </c>
      <c r="H55" s="155" t="s">
        <v>201</v>
      </c>
      <c r="I55" s="155" t="s">
        <v>202</v>
      </c>
      <c r="N55" s="27">
        <v>34</v>
      </c>
      <c r="O55"/>
    </row>
    <row r="56" spans="1:15" ht="12.75">
      <c r="A56" s="184" t="s">
        <v>203</v>
      </c>
      <c r="B56" s="72" t="s">
        <v>75</v>
      </c>
      <c r="C56" s="16">
        <v>1985</v>
      </c>
      <c r="D56" s="189" t="s">
        <v>5</v>
      </c>
      <c r="E56" s="1" t="s">
        <v>8</v>
      </c>
      <c r="F56" s="155" t="s">
        <v>204</v>
      </c>
      <c r="G56" s="155" t="s">
        <v>205</v>
      </c>
      <c r="H56" s="155" t="s">
        <v>206</v>
      </c>
      <c r="I56" s="155" t="s">
        <v>207</v>
      </c>
      <c r="N56" s="27">
        <v>31</v>
      </c>
      <c r="O56"/>
    </row>
    <row r="57" spans="1:15" ht="12.75">
      <c r="A57" s="181" t="s">
        <v>208</v>
      </c>
      <c r="B57" s="66" t="s">
        <v>76</v>
      </c>
      <c r="C57" s="16">
        <v>1988</v>
      </c>
      <c r="D57" s="190">
        <v>1</v>
      </c>
      <c r="E57" s="16" t="s">
        <v>209</v>
      </c>
      <c r="F57" s="155" t="s">
        <v>210</v>
      </c>
      <c r="G57" s="155" t="s">
        <v>211</v>
      </c>
      <c r="H57" s="155" t="s">
        <v>212</v>
      </c>
      <c r="I57" s="155" t="s">
        <v>213</v>
      </c>
      <c r="N57" s="27">
        <v>28</v>
      </c>
      <c r="O57"/>
    </row>
    <row r="58" spans="1:15" ht="12.75">
      <c r="A58" s="184" t="s">
        <v>214</v>
      </c>
      <c r="B58" s="182" t="s">
        <v>58</v>
      </c>
      <c r="C58" s="178">
        <v>1990</v>
      </c>
      <c r="D58" s="183">
        <v>2</v>
      </c>
      <c r="E58" s="185" t="s">
        <v>15</v>
      </c>
      <c r="F58" s="155" t="s">
        <v>215</v>
      </c>
      <c r="G58" s="155" t="s">
        <v>216</v>
      </c>
      <c r="H58" s="155" t="s">
        <v>217</v>
      </c>
      <c r="I58" s="155" t="s">
        <v>218</v>
      </c>
      <c r="N58" s="27">
        <v>26</v>
      </c>
      <c r="O58"/>
    </row>
    <row r="59" spans="1:15" ht="12.75">
      <c r="A59" s="181" t="s">
        <v>219</v>
      </c>
      <c r="B59" s="66" t="s">
        <v>72</v>
      </c>
      <c r="C59" s="16">
        <v>1987</v>
      </c>
      <c r="D59" s="190">
        <v>1</v>
      </c>
      <c r="E59" s="16" t="s">
        <v>8</v>
      </c>
      <c r="F59" s="155" t="s">
        <v>220</v>
      </c>
      <c r="G59" s="155" t="s">
        <v>221</v>
      </c>
      <c r="H59" s="155" t="s">
        <v>222</v>
      </c>
      <c r="I59" s="155" t="s">
        <v>223</v>
      </c>
      <c r="L59"/>
      <c r="M59"/>
      <c r="N59" s="27">
        <v>24</v>
      </c>
      <c r="O59"/>
    </row>
    <row r="60" spans="1:15" ht="12.75">
      <c r="A60" s="184" t="s">
        <v>224</v>
      </c>
      <c r="B60" s="186" t="s">
        <v>101</v>
      </c>
      <c r="C60" s="6">
        <v>1986</v>
      </c>
      <c r="D60" s="187" t="s">
        <v>5</v>
      </c>
      <c r="E60" s="5" t="s">
        <v>10</v>
      </c>
      <c r="F60" s="155" t="s">
        <v>225</v>
      </c>
      <c r="G60" s="155" t="s">
        <v>226</v>
      </c>
      <c r="H60" s="155" t="s">
        <v>227</v>
      </c>
      <c r="I60" s="155" t="s">
        <v>228</v>
      </c>
      <c r="N60" s="27">
        <v>22</v>
      </c>
      <c r="O60"/>
    </row>
    <row r="61" spans="1:15" ht="13.5" thickBot="1">
      <c r="A61" s="168" t="s">
        <v>229</v>
      </c>
      <c r="B61" s="67" t="s">
        <v>42</v>
      </c>
      <c r="C61" s="20">
        <v>1986</v>
      </c>
      <c r="D61" s="191" t="s">
        <v>5</v>
      </c>
      <c r="E61" s="20" t="s">
        <v>209</v>
      </c>
      <c r="F61" s="173" t="s">
        <v>230</v>
      </c>
      <c r="G61" s="173" t="s">
        <v>231</v>
      </c>
      <c r="H61" s="173" t="s">
        <v>173</v>
      </c>
      <c r="I61" s="173"/>
      <c r="N61" s="27">
        <v>20</v>
      </c>
      <c r="O61"/>
    </row>
    <row r="62" spans="1:15" ht="12.75">
      <c r="A62" s="174" t="s">
        <v>232</v>
      </c>
      <c r="B62" s="192" t="s">
        <v>55</v>
      </c>
      <c r="C62" s="19">
        <v>1987</v>
      </c>
      <c r="D62" s="193">
        <v>2</v>
      </c>
      <c r="E62" s="47" t="s">
        <v>10</v>
      </c>
      <c r="F62" s="179" t="s">
        <v>233</v>
      </c>
      <c r="G62" s="179" t="s">
        <v>234</v>
      </c>
      <c r="N62" s="27">
        <v>18</v>
      </c>
      <c r="O62"/>
    </row>
    <row r="63" spans="1:15" ht="12.75">
      <c r="A63" s="181" t="s">
        <v>235</v>
      </c>
      <c r="B63" s="58" t="s">
        <v>66</v>
      </c>
      <c r="C63" s="3">
        <v>1988</v>
      </c>
      <c r="D63" s="194" t="s">
        <v>20</v>
      </c>
      <c r="E63" s="2" t="s">
        <v>8</v>
      </c>
      <c r="F63" s="155" t="s">
        <v>236</v>
      </c>
      <c r="G63" s="155" t="s">
        <v>237</v>
      </c>
      <c r="I63" s="180"/>
      <c r="N63" s="27">
        <v>16</v>
      </c>
      <c r="O63"/>
    </row>
    <row r="64" spans="1:15" ht="12.75">
      <c r="A64" s="184" t="s">
        <v>238</v>
      </c>
      <c r="B64" s="182" t="s">
        <v>71</v>
      </c>
      <c r="C64" s="178">
        <v>1993</v>
      </c>
      <c r="D64" s="183">
        <v>1</v>
      </c>
      <c r="E64" s="185" t="s">
        <v>15</v>
      </c>
      <c r="F64" s="155" t="s">
        <v>239</v>
      </c>
      <c r="G64" s="155" t="s">
        <v>240</v>
      </c>
      <c r="I64" s="180"/>
      <c r="N64" s="27">
        <v>14</v>
      </c>
      <c r="O64"/>
    </row>
    <row r="65" spans="1:15" ht="12.75">
      <c r="A65" s="181" t="s">
        <v>241</v>
      </c>
      <c r="B65" s="72" t="s">
        <v>130</v>
      </c>
      <c r="C65" s="16">
        <v>1983</v>
      </c>
      <c r="D65" s="189" t="s">
        <v>5</v>
      </c>
      <c r="E65" s="1" t="s">
        <v>129</v>
      </c>
      <c r="F65" s="155" t="s">
        <v>242</v>
      </c>
      <c r="G65" s="155" t="s">
        <v>243</v>
      </c>
      <c r="H65" s="180"/>
      <c r="I65" s="180"/>
      <c r="N65" s="27">
        <v>12</v>
      </c>
      <c r="O65"/>
    </row>
    <row r="66" spans="1:15" ht="12.75">
      <c r="A66" s="184" t="s">
        <v>244</v>
      </c>
      <c r="B66" s="182" t="s">
        <v>73</v>
      </c>
      <c r="C66" s="178">
        <v>1989</v>
      </c>
      <c r="D66" s="183">
        <v>3</v>
      </c>
      <c r="E66" s="185" t="s">
        <v>15</v>
      </c>
      <c r="F66" s="155" t="s">
        <v>245</v>
      </c>
      <c r="G66" s="155" t="s">
        <v>246</v>
      </c>
      <c r="H66" s="180"/>
      <c r="I66" s="180"/>
      <c r="N66" s="27">
        <v>10</v>
      </c>
      <c r="O66"/>
    </row>
    <row r="67" spans="1:15" ht="12.75">
      <c r="A67" s="181" t="s">
        <v>247</v>
      </c>
      <c r="B67" s="182" t="s">
        <v>39</v>
      </c>
      <c r="C67" s="178">
        <v>1989</v>
      </c>
      <c r="D67" s="183">
        <v>3</v>
      </c>
      <c r="E67" s="185" t="s">
        <v>15</v>
      </c>
      <c r="F67" s="155" t="s">
        <v>248</v>
      </c>
      <c r="G67" s="155" t="s">
        <v>249</v>
      </c>
      <c r="H67" s="180"/>
      <c r="I67" s="180"/>
      <c r="N67" s="27">
        <v>9</v>
      </c>
      <c r="O67"/>
    </row>
    <row r="68" spans="1:15" ht="12.75">
      <c r="A68" s="184" t="s">
        <v>250</v>
      </c>
      <c r="B68" s="72" t="s">
        <v>127</v>
      </c>
      <c r="C68" s="16">
        <v>1987</v>
      </c>
      <c r="D68" s="189" t="s">
        <v>5</v>
      </c>
      <c r="E68" s="1" t="s">
        <v>12</v>
      </c>
      <c r="F68" s="155" t="s">
        <v>251</v>
      </c>
      <c r="G68" s="155" t="s">
        <v>252</v>
      </c>
      <c r="H68" s="180"/>
      <c r="I68" s="180"/>
      <c r="N68" s="27">
        <v>8</v>
      </c>
      <c r="O68"/>
    </row>
    <row r="69" spans="1:15" ht="12.75">
      <c r="A69" s="181" t="s">
        <v>253</v>
      </c>
      <c r="B69" s="182" t="s">
        <v>47</v>
      </c>
      <c r="C69" s="178">
        <v>1989</v>
      </c>
      <c r="D69" s="183">
        <v>3</v>
      </c>
      <c r="E69" s="185" t="s">
        <v>15</v>
      </c>
      <c r="F69" s="155" t="s">
        <v>254</v>
      </c>
      <c r="G69" s="155" t="s">
        <v>255</v>
      </c>
      <c r="H69" s="180"/>
      <c r="I69" s="180"/>
      <c r="N69" s="27">
        <v>7</v>
      </c>
      <c r="O69"/>
    </row>
    <row r="70" spans="1:15" ht="12.75">
      <c r="A70" s="184" t="s">
        <v>256</v>
      </c>
      <c r="B70" s="72" t="s">
        <v>131</v>
      </c>
      <c r="C70" s="16">
        <v>1985</v>
      </c>
      <c r="D70" s="189">
        <v>3</v>
      </c>
      <c r="E70" s="1" t="s">
        <v>129</v>
      </c>
      <c r="F70" s="155" t="s">
        <v>257</v>
      </c>
      <c r="G70" s="155" t="s">
        <v>258</v>
      </c>
      <c r="H70" s="180"/>
      <c r="I70" s="180"/>
      <c r="N70" s="27">
        <v>6</v>
      </c>
      <c r="O70"/>
    </row>
    <row r="71" spans="1:15" ht="12.75">
      <c r="A71" s="181" t="s">
        <v>259</v>
      </c>
      <c r="B71" s="182" t="s">
        <v>53</v>
      </c>
      <c r="C71" s="178">
        <v>1981</v>
      </c>
      <c r="D71" s="183">
        <v>3</v>
      </c>
      <c r="E71" s="185" t="s">
        <v>49</v>
      </c>
      <c r="F71" s="155" t="s">
        <v>260</v>
      </c>
      <c r="G71" s="155" t="s">
        <v>261</v>
      </c>
      <c r="H71" s="180"/>
      <c r="I71" s="180"/>
      <c r="N71" s="27">
        <v>5</v>
      </c>
      <c r="O71"/>
    </row>
    <row r="72" spans="1:15" ht="12.75">
      <c r="A72" s="184" t="s">
        <v>262</v>
      </c>
      <c r="B72" s="182" t="s">
        <v>79</v>
      </c>
      <c r="C72" s="178">
        <v>1988</v>
      </c>
      <c r="D72" s="183">
        <v>3</v>
      </c>
      <c r="E72" s="185" t="s">
        <v>15</v>
      </c>
      <c r="F72" s="155" t="s">
        <v>263</v>
      </c>
      <c r="G72" s="155" t="s">
        <v>264</v>
      </c>
      <c r="H72" s="180"/>
      <c r="I72" s="180"/>
      <c r="N72" s="27">
        <v>4</v>
      </c>
      <c r="O72"/>
    </row>
    <row r="73" spans="1:15" ht="12.75">
      <c r="A73" s="181" t="s">
        <v>265</v>
      </c>
      <c r="B73" s="182" t="s">
        <v>266</v>
      </c>
      <c r="C73" s="178">
        <v>1992</v>
      </c>
      <c r="D73" s="185">
        <v>3</v>
      </c>
      <c r="E73" s="185" t="s">
        <v>15</v>
      </c>
      <c r="F73" s="155" t="s">
        <v>267</v>
      </c>
      <c r="G73" s="155" t="s">
        <v>268</v>
      </c>
      <c r="H73" s="180"/>
      <c r="I73" s="180"/>
      <c r="N73" s="27">
        <v>3</v>
      </c>
      <c r="O73"/>
    </row>
    <row r="74" spans="1:15" ht="12.75">
      <c r="A74" s="184" t="s">
        <v>269</v>
      </c>
      <c r="B74" s="195" t="s">
        <v>51</v>
      </c>
      <c r="C74" s="196">
        <v>1986</v>
      </c>
      <c r="D74" s="197">
        <v>1</v>
      </c>
      <c r="E74" s="73" t="s">
        <v>12</v>
      </c>
      <c r="F74" s="155" t="s">
        <v>270</v>
      </c>
      <c r="G74" s="155" t="s">
        <v>271</v>
      </c>
      <c r="N74" s="27">
        <v>2</v>
      </c>
      <c r="O74"/>
    </row>
    <row r="75" spans="1:15" ht="12.75">
      <c r="A75" s="181" t="s">
        <v>272</v>
      </c>
      <c r="B75" s="182" t="s">
        <v>50</v>
      </c>
      <c r="C75" s="178">
        <v>1983</v>
      </c>
      <c r="D75" s="185">
        <v>3</v>
      </c>
      <c r="E75" s="185" t="s">
        <v>15</v>
      </c>
      <c r="F75" s="155" t="s">
        <v>273</v>
      </c>
      <c r="G75" s="155" t="s">
        <v>274</v>
      </c>
      <c r="N75" s="27">
        <v>1</v>
      </c>
      <c r="O75"/>
    </row>
    <row r="76" spans="1:15" ht="12.75">
      <c r="A76" s="184" t="s">
        <v>275</v>
      </c>
      <c r="B76" s="198" t="s">
        <v>60</v>
      </c>
      <c r="C76" s="18" t="s">
        <v>276</v>
      </c>
      <c r="D76" s="199">
        <v>3</v>
      </c>
      <c r="E76" s="1" t="s">
        <v>23</v>
      </c>
      <c r="F76" s="155" t="s">
        <v>277</v>
      </c>
      <c r="G76" s="155" t="s">
        <v>278</v>
      </c>
      <c r="O76"/>
    </row>
    <row r="77" spans="1:15" ht="12.75">
      <c r="A77" s="181" t="s">
        <v>279</v>
      </c>
      <c r="B77" s="72" t="s">
        <v>280</v>
      </c>
      <c r="C77" s="16">
        <v>1984</v>
      </c>
      <c r="D77" s="189">
        <v>3</v>
      </c>
      <c r="E77" s="1" t="s">
        <v>129</v>
      </c>
      <c r="F77" s="155" t="s">
        <v>281</v>
      </c>
      <c r="G77" s="155" t="s">
        <v>282</v>
      </c>
      <c r="O77"/>
    </row>
    <row r="78" spans="1:15" ht="12.75">
      <c r="A78" s="184" t="s">
        <v>283</v>
      </c>
      <c r="B78" s="182" t="s">
        <v>78</v>
      </c>
      <c r="C78" s="178">
        <v>1990</v>
      </c>
      <c r="D78" s="183" t="s">
        <v>20</v>
      </c>
      <c r="E78" s="185" t="s">
        <v>15</v>
      </c>
      <c r="F78" s="155" t="s">
        <v>284</v>
      </c>
      <c r="G78" s="155" t="s">
        <v>285</v>
      </c>
      <c r="O78"/>
    </row>
    <row r="79" spans="1:15" ht="12.75">
      <c r="A79" s="181" t="s">
        <v>286</v>
      </c>
      <c r="B79" s="182" t="s">
        <v>74</v>
      </c>
      <c r="C79" s="178">
        <v>1992</v>
      </c>
      <c r="D79" s="183" t="s">
        <v>287</v>
      </c>
      <c r="E79" s="185" t="s">
        <v>15</v>
      </c>
      <c r="F79" s="155" t="s">
        <v>288</v>
      </c>
      <c r="G79" s="155" t="s">
        <v>289</v>
      </c>
      <c r="O79"/>
    </row>
    <row r="80" spans="1:15" ht="12.75">
      <c r="A80" s="184" t="s">
        <v>290</v>
      </c>
      <c r="B80" s="182" t="s">
        <v>43</v>
      </c>
      <c r="C80" s="178">
        <v>1985</v>
      </c>
      <c r="D80" s="183">
        <v>1</v>
      </c>
      <c r="E80" s="2" t="s">
        <v>49</v>
      </c>
      <c r="F80" s="155" t="s">
        <v>291</v>
      </c>
      <c r="G80" s="155" t="s">
        <v>291</v>
      </c>
      <c r="O80"/>
    </row>
    <row r="81" spans="1:15" ht="12.75">
      <c r="A81" s="181" t="s">
        <v>292</v>
      </c>
      <c r="B81" s="66" t="s">
        <v>80</v>
      </c>
      <c r="C81" s="16">
        <v>1987</v>
      </c>
      <c r="D81" s="190" t="s">
        <v>20</v>
      </c>
      <c r="E81" s="16" t="s">
        <v>8</v>
      </c>
      <c r="F81" s="155" t="s">
        <v>293</v>
      </c>
      <c r="G81" s="155" t="s">
        <v>293</v>
      </c>
      <c r="O81"/>
    </row>
    <row r="82" spans="1:15" ht="12.75">
      <c r="A82" s="184" t="s">
        <v>294</v>
      </c>
      <c r="B82" s="182" t="s">
        <v>68</v>
      </c>
      <c r="C82" s="178">
        <v>1991</v>
      </c>
      <c r="D82" s="183" t="s">
        <v>46</v>
      </c>
      <c r="E82" s="185" t="s">
        <v>15</v>
      </c>
      <c r="F82" s="155" t="s">
        <v>295</v>
      </c>
      <c r="G82" s="155" t="s">
        <v>295</v>
      </c>
      <c r="O82"/>
    </row>
    <row r="83" spans="1:15" ht="12.75">
      <c r="A83" s="181" t="s">
        <v>296</v>
      </c>
      <c r="B83" s="200" t="s">
        <v>297</v>
      </c>
      <c r="C83" s="178">
        <v>1987</v>
      </c>
      <c r="D83" s="201" t="s">
        <v>20</v>
      </c>
      <c r="E83" s="1" t="s">
        <v>129</v>
      </c>
      <c r="F83" s="155" t="s">
        <v>298</v>
      </c>
      <c r="G83" s="155" t="s">
        <v>298</v>
      </c>
      <c r="O83"/>
    </row>
    <row r="84" spans="1:15" ht="12.75">
      <c r="A84" s="184" t="s">
        <v>299</v>
      </c>
      <c r="B84" s="182" t="s">
        <v>70</v>
      </c>
      <c r="C84" s="178">
        <v>1992</v>
      </c>
      <c r="D84" s="183" t="s">
        <v>46</v>
      </c>
      <c r="E84" s="185" t="s">
        <v>15</v>
      </c>
      <c r="F84" s="155" t="s">
        <v>300</v>
      </c>
      <c r="G84" s="155" t="s">
        <v>300</v>
      </c>
      <c r="O84"/>
    </row>
    <row r="85" spans="1:15" ht="12.75">
      <c r="A85" s="181" t="s">
        <v>301</v>
      </c>
      <c r="B85" s="72" t="s">
        <v>61</v>
      </c>
      <c r="C85" s="16">
        <v>1991</v>
      </c>
      <c r="D85" s="189" t="s">
        <v>62</v>
      </c>
      <c r="E85" s="1" t="s">
        <v>15</v>
      </c>
      <c r="F85" s="155" t="s">
        <v>302</v>
      </c>
      <c r="G85" s="155" t="s">
        <v>302</v>
      </c>
      <c r="O85"/>
    </row>
    <row r="86" spans="1:15" ht="12.75">
      <c r="A86" s="184"/>
      <c r="B86" s="182" t="s">
        <v>111</v>
      </c>
      <c r="C86" s="202">
        <v>1986</v>
      </c>
      <c r="D86" s="203" t="s">
        <v>5</v>
      </c>
      <c r="E86" s="2" t="s">
        <v>49</v>
      </c>
      <c r="F86" s="155" t="s">
        <v>173</v>
      </c>
      <c r="G86" s="155" t="s">
        <v>173</v>
      </c>
      <c r="O86"/>
    </row>
    <row r="87" spans="1:15" ht="12.75">
      <c r="A87" s="181"/>
      <c r="B87" s="72" t="s">
        <v>65</v>
      </c>
      <c r="C87" s="16">
        <v>1986</v>
      </c>
      <c r="D87" s="189">
        <v>3</v>
      </c>
      <c r="E87" s="1" t="s">
        <v>8</v>
      </c>
      <c r="F87" s="155" t="s">
        <v>173</v>
      </c>
      <c r="G87" s="155" t="s">
        <v>173</v>
      </c>
      <c r="O87"/>
    </row>
    <row r="88" spans="1:15" ht="12.75">
      <c r="A88" s="184"/>
      <c r="B88" s="72" t="s">
        <v>303</v>
      </c>
      <c r="C88" s="16">
        <v>1983</v>
      </c>
      <c r="D88" s="189" t="s">
        <v>20</v>
      </c>
      <c r="E88" s="1" t="s">
        <v>129</v>
      </c>
      <c r="F88" s="155" t="s">
        <v>173</v>
      </c>
      <c r="G88" s="155" t="s">
        <v>173</v>
      </c>
      <c r="O88"/>
    </row>
    <row r="89" spans="1:15" ht="12.75">
      <c r="A89" s="181"/>
      <c r="B89" s="72" t="s">
        <v>304</v>
      </c>
      <c r="C89" s="16">
        <v>1986</v>
      </c>
      <c r="D89" s="189" t="s">
        <v>20</v>
      </c>
      <c r="E89" s="1" t="s">
        <v>129</v>
      </c>
      <c r="F89" s="155" t="s">
        <v>173</v>
      </c>
      <c r="G89" s="155" t="s">
        <v>173</v>
      </c>
      <c r="O89"/>
    </row>
    <row r="90" spans="1:15" ht="12.75">
      <c r="A90" s="184"/>
      <c r="B90" s="72" t="s">
        <v>305</v>
      </c>
      <c r="C90" s="16">
        <v>1986</v>
      </c>
      <c r="D90" s="189" t="s">
        <v>20</v>
      </c>
      <c r="E90" s="1" t="s">
        <v>129</v>
      </c>
      <c r="F90" s="155" t="s">
        <v>173</v>
      </c>
      <c r="G90" s="155" t="s">
        <v>173</v>
      </c>
      <c r="O90"/>
    </row>
    <row r="91" spans="1:15" ht="12.75">
      <c r="A91" s="181"/>
      <c r="B91" s="182" t="s">
        <v>45</v>
      </c>
      <c r="C91" s="178">
        <v>1992</v>
      </c>
      <c r="D91" s="183" t="s">
        <v>46</v>
      </c>
      <c r="E91" s="185" t="s">
        <v>15</v>
      </c>
      <c r="F91" s="155" t="s">
        <v>173</v>
      </c>
      <c r="G91" s="155" t="s">
        <v>173</v>
      </c>
      <c r="O91"/>
    </row>
    <row r="92" spans="1:15" ht="12.75">
      <c r="A92" s="184"/>
      <c r="B92" s="72" t="s">
        <v>306</v>
      </c>
      <c r="C92" s="16">
        <v>1984</v>
      </c>
      <c r="D92" s="1">
        <v>3</v>
      </c>
      <c r="E92" s="1" t="s">
        <v>129</v>
      </c>
      <c r="F92" s="155" t="s">
        <v>307</v>
      </c>
      <c r="G92" s="155" t="s">
        <v>307</v>
      </c>
      <c r="O92"/>
    </row>
    <row r="93" spans="1:15" ht="12.75">
      <c r="A93" s="204"/>
      <c r="C93" s="205"/>
      <c r="O93"/>
    </row>
    <row r="94" spans="1:15" ht="12.75">
      <c r="A94" s="204"/>
      <c r="C94" s="205"/>
      <c r="O94"/>
    </row>
    <row r="95" spans="1:15" ht="12.75">
      <c r="A95" s="204"/>
      <c r="C95" s="205"/>
      <c r="O95"/>
    </row>
    <row r="96" spans="1:15" ht="12.75">
      <c r="A96" s="204"/>
      <c r="C96" s="205"/>
      <c r="O96"/>
    </row>
    <row r="97" spans="1:15" ht="12.75">
      <c r="A97" s="204"/>
      <c r="C97" s="205"/>
      <c r="O97"/>
    </row>
    <row r="98" spans="1:15" ht="12.75">
      <c r="A98" s="204"/>
      <c r="C98" s="205"/>
      <c r="O98"/>
    </row>
  </sheetData>
  <mergeCells count="22">
    <mergeCell ref="L44:M44"/>
    <mergeCell ref="O44:O45"/>
    <mergeCell ref="C9:C10"/>
    <mergeCell ref="A43:O43"/>
    <mergeCell ref="A44:A45"/>
    <mergeCell ref="B44:B45"/>
    <mergeCell ref="C44:C45"/>
    <mergeCell ref="D44:D45"/>
    <mergeCell ref="E44:E45"/>
    <mergeCell ref="F44:G44"/>
    <mergeCell ref="A8:O8"/>
    <mergeCell ref="O9:O10"/>
    <mergeCell ref="E9:E10"/>
    <mergeCell ref="F9:G9"/>
    <mergeCell ref="H9:I9"/>
    <mergeCell ref="J9:K9"/>
    <mergeCell ref="L9:M9"/>
    <mergeCell ref="D9:D10"/>
    <mergeCell ref="A9:A10"/>
    <mergeCell ref="B9:B10"/>
    <mergeCell ref="H44:I44"/>
    <mergeCell ref="J44:K44"/>
  </mergeCells>
  <printOptions horizontalCentered="1"/>
  <pageMargins left="1.32" right="0.7874015748031497" top="0.984251968503937" bottom="0.984251968503937" header="0.1968503937007874" footer="0.5118110236220472"/>
  <pageSetup horizontalDpi="600" verticalDpi="600" orientation="landscape" paperSize="9" r:id="rId2"/>
  <headerFooter alignWithMargins="0">
    <oddHeader>&amp;L
17 декабря 2006г.&amp;C&amp;"Arial Cyr,полужирный"КОМИТЕТ ПО ФИЗИЧЕСКОЙ КУЛЬТУРЕ И СПОРТУ САНКТ-ПЕТЕРБУРГА&amp;"Arial Cyr,обычный"
КУБОК САНКТ-ПЕТЕРБУРГА ПО СКАЛОЛАЗАНИЮ
ПРОТОКОЛ РЕЗУЛЬТАТОВ
СКОРОСТЬ&amp;R
г. Санкт-Петербург</oddHeader>
    <oddFooter>&amp;LГл. судья
Гл. секретарь&amp;RЕ.В. Соловарова
Д.В. Элькина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8"/>
  <sheetViews>
    <sheetView workbookViewId="0" topLeftCell="A1">
      <selection activeCell="K29" sqref="K29"/>
    </sheetView>
  </sheetViews>
  <sheetFormatPr defaultColWidth="9.00390625" defaultRowHeight="12.75"/>
  <cols>
    <col min="1" max="1" width="6.25390625" style="86" bestFit="1" customWidth="1"/>
    <col min="2" max="2" width="12.375" style="86" customWidth="1"/>
    <col min="3" max="3" width="21.875" style="87" customWidth="1"/>
    <col min="4" max="4" width="6.75390625" style="88" customWidth="1"/>
    <col min="5" max="5" width="21.875" style="87" bestFit="1" customWidth="1"/>
    <col min="6" max="6" width="7.75390625" style="88" customWidth="1"/>
    <col min="7" max="7" width="10.75390625" style="86" bestFit="1" customWidth="1"/>
    <col min="8" max="16384" width="9.125" style="86" customWidth="1"/>
  </cols>
  <sheetData>
    <row r="1" ht="24.75" customHeight="1" thickBot="1"/>
    <row r="2" spans="1:7" s="88" customFormat="1" ht="26.25" thickBot="1">
      <c r="A2" s="89" t="s">
        <v>117</v>
      </c>
      <c r="B2" s="90" t="s">
        <v>3</v>
      </c>
      <c r="C2" s="243" t="s">
        <v>118</v>
      </c>
      <c r="D2" s="244"/>
      <c r="E2" s="243" t="s">
        <v>119</v>
      </c>
      <c r="F2" s="244"/>
      <c r="G2" s="91" t="s">
        <v>120</v>
      </c>
    </row>
    <row r="3" spans="1:7" s="88" customFormat="1" ht="12.75">
      <c r="A3" s="245">
        <v>1</v>
      </c>
      <c r="B3" s="264" t="s">
        <v>49</v>
      </c>
      <c r="C3" s="92" t="s">
        <v>91</v>
      </c>
      <c r="D3" s="93">
        <v>51</v>
      </c>
      <c r="E3" s="94" t="s">
        <v>91</v>
      </c>
      <c r="F3" s="230">
        <v>55</v>
      </c>
      <c r="G3" s="251">
        <f>D10+F10</f>
        <v>676</v>
      </c>
    </row>
    <row r="4" spans="1:7" s="88" customFormat="1" ht="12.75">
      <c r="A4" s="263"/>
      <c r="B4" s="249"/>
      <c r="C4" s="96" t="s">
        <v>93</v>
      </c>
      <c r="D4" s="97">
        <v>50</v>
      </c>
      <c r="E4" s="94" t="s">
        <v>93</v>
      </c>
      <c r="F4" s="98">
        <v>40</v>
      </c>
      <c r="G4" s="252"/>
    </row>
    <row r="5" spans="1:7" s="88" customFormat="1" ht="12.75">
      <c r="A5" s="263"/>
      <c r="B5" s="249"/>
      <c r="C5" s="99" t="s">
        <v>88</v>
      </c>
      <c r="D5" s="100">
        <v>41.5</v>
      </c>
      <c r="E5" s="94" t="s">
        <v>26</v>
      </c>
      <c r="F5" s="102">
        <v>31</v>
      </c>
      <c r="G5" s="252"/>
    </row>
    <row r="6" spans="1:7" s="88" customFormat="1" ht="12.75">
      <c r="A6" s="263"/>
      <c r="B6" s="249"/>
      <c r="C6" s="101" t="s">
        <v>111</v>
      </c>
      <c r="D6" s="102">
        <v>40</v>
      </c>
      <c r="E6" s="103" t="s">
        <v>121</v>
      </c>
      <c r="F6" s="104">
        <v>100</v>
      </c>
      <c r="G6" s="252"/>
    </row>
    <row r="7" spans="1:7" s="88" customFormat="1" ht="12.75">
      <c r="A7" s="263"/>
      <c r="B7" s="249"/>
      <c r="C7" s="101" t="s">
        <v>107</v>
      </c>
      <c r="D7" s="105">
        <v>35.5</v>
      </c>
      <c r="E7" s="103" t="s">
        <v>107</v>
      </c>
      <c r="F7" s="102">
        <v>80</v>
      </c>
      <c r="G7" s="252"/>
    </row>
    <row r="8" spans="1:7" s="88" customFormat="1" ht="12.75">
      <c r="A8" s="263"/>
      <c r="B8" s="249"/>
      <c r="C8" s="101" t="s">
        <v>104</v>
      </c>
      <c r="D8" s="102">
        <v>18</v>
      </c>
      <c r="E8" s="106" t="s">
        <v>105</v>
      </c>
      <c r="F8" s="102">
        <v>65</v>
      </c>
      <c r="G8" s="252"/>
    </row>
    <row r="9" spans="1:7" s="88" customFormat="1" ht="12.75">
      <c r="A9" s="246"/>
      <c r="B9" s="249"/>
      <c r="C9" s="101" t="s">
        <v>105</v>
      </c>
      <c r="D9" s="102">
        <v>18</v>
      </c>
      <c r="E9" s="107" t="s">
        <v>52</v>
      </c>
      <c r="F9" s="108">
        <v>51</v>
      </c>
      <c r="G9" s="252"/>
    </row>
    <row r="10" spans="1:7" s="88" customFormat="1" ht="13.5" thickBot="1">
      <c r="A10" s="247"/>
      <c r="B10" s="250"/>
      <c r="C10" s="109" t="s">
        <v>122</v>
      </c>
      <c r="D10" s="109">
        <f>SUM(D3:D9)</f>
        <v>254</v>
      </c>
      <c r="E10" s="109" t="s">
        <v>122</v>
      </c>
      <c r="F10" s="109">
        <f>SUM(F3:F9)</f>
        <v>422</v>
      </c>
      <c r="G10" s="253"/>
    </row>
    <row r="11" spans="1:7" ht="12.75">
      <c r="A11" s="245">
        <v>2</v>
      </c>
      <c r="B11" s="248" t="s">
        <v>123</v>
      </c>
      <c r="C11" s="110" t="s">
        <v>96</v>
      </c>
      <c r="D11" s="111">
        <v>80</v>
      </c>
      <c r="E11" s="94" t="s">
        <v>124</v>
      </c>
      <c r="F11" s="98">
        <v>100</v>
      </c>
      <c r="G11" s="251">
        <f>D18+F18</f>
        <v>664.5</v>
      </c>
    </row>
    <row r="12" spans="1:7" ht="12.75">
      <c r="A12" s="246"/>
      <c r="B12" s="249"/>
      <c r="C12" s="112" t="s">
        <v>24</v>
      </c>
      <c r="D12" s="102">
        <v>55</v>
      </c>
      <c r="E12" s="94" t="s">
        <v>96</v>
      </c>
      <c r="F12" s="98">
        <v>65</v>
      </c>
      <c r="G12" s="252"/>
    </row>
    <row r="13" spans="1:7" ht="12.75">
      <c r="A13" s="246"/>
      <c r="B13" s="249"/>
      <c r="C13" s="112" t="s">
        <v>89</v>
      </c>
      <c r="D13" s="102">
        <v>21</v>
      </c>
      <c r="E13" s="113" t="s">
        <v>89</v>
      </c>
      <c r="F13" s="114">
        <v>51</v>
      </c>
      <c r="G13" s="252"/>
    </row>
    <row r="14" spans="1:7" ht="12.75">
      <c r="A14" s="246"/>
      <c r="B14" s="249"/>
      <c r="C14" s="101" t="s">
        <v>56</v>
      </c>
      <c r="D14" s="102">
        <v>47</v>
      </c>
      <c r="E14" s="106" t="s">
        <v>56</v>
      </c>
      <c r="F14" s="98">
        <v>55</v>
      </c>
      <c r="G14" s="252"/>
    </row>
    <row r="15" spans="1:7" ht="12.75">
      <c r="A15" s="246"/>
      <c r="B15" s="249"/>
      <c r="C15" s="101" t="s">
        <v>64</v>
      </c>
      <c r="D15" s="102">
        <v>43</v>
      </c>
      <c r="E15" s="106" t="s">
        <v>64</v>
      </c>
      <c r="F15" s="98">
        <v>43</v>
      </c>
      <c r="G15" s="252"/>
    </row>
    <row r="16" spans="1:7" ht="12.75">
      <c r="A16" s="246"/>
      <c r="B16" s="249"/>
      <c r="C16" s="115" t="s">
        <v>103</v>
      </c>
      <c r="D16" s="100">
        <v>35.5</v>
      </c>
      <c r="E16" s="106" t="s">
        <v>103</v>
      </c>
      <c r="F16" s="102">
        <v>34</v>
      </c>
      <c r="G16" s="252"/>
    </row>
    <row r="17" spans="1:7" ht="12.75">
      <c r="A17" s="246"/>
      <c r="B17" s="249"/>
      <c r="C17" s="101" t="s">
        <v>39</v>
      </c>
      <c r="D17" s="102">
        <v>9</v>
      </c>
      <c r="E17" s="106" t="s">
        <v>58</v>
      </c>
      <c r="F17" s="93">
        <v>26</v>
      </c>
      <c r="G17" s="252"/>
    </row>
    <row r="18" spans="1:7" s="117" customFormat="1" ht="13.5" thickBot="1">
      <c r="A18" s="247"/>
      <c r="B18" s="250"/>
      <c r="C18" s="116" t="s">
        <v>122</v>
      </c>
      <c r="D18" s="116">
        <f>SUM(D11:D17)</f>
        <v>290.5</v>
      </c>
      <c r="E18" s="109" t="s">
        <v>122</v>
      </c>
      <c r="F18" s="109">
        <f>SUM(F11:F17)</f>
        <v>374</v>
      </c>
      <c r="G18" s="253"/>
    </row>
    <row r="19" spans="1:7" s="117" customFormat="1" ht="12.75">
      <c r="A19" s="245">
        <v>3</v>
      </c>
      <c r="B19" s="248" t="s">
        <v>8</v>
      </c>
      <c r="C19" s="118" t="s">
        <v>16</v>
      </c>
      <c r="D19" s="93">
        <v>34</v>
      </c>
      <c r="E19" s="119" t="s">
        <v>87</v>
      </c>
      <c r="F19" s="93">
        <v>34</v>
      </c>
      <c r="G19" s="251">
        <f>D26+F26</f>
        <v>378</v>
      </c>
    </row>
    <row r="20" spans="1:7" s="117" customFormat="1" ht="12.75">
      <c r="A20" s="246"/>
      <c r="B20" s="249"/>
      <c r="C20" s="120" t="s">
        <v>87</v>
      </c>
      <c r="D20" s="102">
        <v>26</v>
      </c>
      <c r="E20" s="119" t="s">
        <v>16</v>
      </c>
      <c r="F20" s="102">
        <v>20</v>
      </c>
      <c r="G20" s="252"/>
    </row>
    <row r="21" spans="1:7" s="117" customFormat="1" ht="12.75">
      <c r="A21" s="246"/>
      <c r="B21" s="249"/>
      <c r="C21" s="120" t="s">
        <v>7</v>
      </c>
      <c r="D21" s="102">
        <v>7</v>
      </c>
      <c r="E21" s="121" t="s">
        <v>102</v>
      </c>
      <c r="F21" s="102">
        <v>37</v>
      </c>
      <c r="G21" s="252"/>
    </row>
    <row r="22" spans="1:7" s="117" customFormat="1" ht="12.75">
      <c r="A22" s="246"/>
      <c r="B22" s="249"/>
      <c r="C22" s="122" t="s">
        <v>102</v>
      </c>
      <c r="D22" s="102">
        <v>65</v>
      </c>
      <c r="E22" s="123" t="s">
        <v>75</v>
      </c>
      <c r="F22" s="102">
        <v>31</v>
      </c>
      <c r="G22" s="252"/>
    </row>
    <row r="23" spans="1:7" s="117" customFormat="1" ht="12.75">
      <c r="A23" s="246"/>
      <c r="B23" s="249"/>
      <c r="C23" s="124" t="s">
        <v>100</v>
      </c>
      <c r="D23" s="102">
        <v>55</v>
      </c>
      <c r="E23" s="101" t="s">
        <v>72</v>
      </c>
      <c r="F23" s="102">
        <v>24</v>
      </c>
      <c r="G23" s="252"/>
    </row>
    <row r="24" spans="1:7" s="117" customFormat="1" ht="12.75">
      <c r="A24" s="246"/>
      <c r="B24" s="249"/>
      <c r="C24" s="101" t="s">
        <v>75</v>
      </c>
      <c r="D24" s="102">
        <v>22</v>
      </c>
      <c r="E24" s="120" t="s">
        <v>66</v>
      </c>
      <c r="F24" s="102">
        <v>16</v>
      </c>
      <c r="G24" s="252"/>
    </row>
    <row r="25" spans="1:7" s="117" customFormat="1" ht="12.75">
      <c r="A25" s="246"/>
      <c r="B25" s="249"/>
      <c r="C25" s="120" t="s">
        <v>44</v>
      </c>
      <c r="D25" s="102">
        <v>7</v>
      </c>
      <c r="E25" s="125"/>
      <c r="F25" s="108"/>
      <c r="G25" s="252"/>
    </row>
    <row r="26" spans="1:7" s="117" customFormat="1" ht="13.5" thickBot="1">
      <c r="A26" s="247"/>
      <c r="B26" s="250"/>
      <c r="C26" s="109" t="s">
        <v>122</v>
      </c>
      <c r="D26" s="109">
        <f>SUM(D19:D25)</f>
        <v>216</v>
      </c>
      <c r="E26" s="109" t="s">
        <v>122</v>
      </c>
      <c r="F26" s="109">
        <f>SUM(F19:F25)</f>
        <v>162</v>
      </c>
      <c r="G26" s="253"/>
    </row>
    <row r="27" spans="1:7" ht="12.75">
      <c r="A27" s="254">
        <v>4</v>
      </c>
      <c r="B27" s="258" t="s">
        <v>10</v>
      </c>
      <c r="C27" s="126" t="s">
        <v>9</v>
      </c>
      <c r="D27" s="93">
        <v>10</v>
      </c>
      <c r="E27" s="127" t="s">
        <v>30</v>
      </c>
      <c r="F27" s="93">
        <v>18</v>
      </c>
      <c r="G27" s="251">
        <f>D34+F34</f>
        <v>297.5</v>
      </c>
    </row>
    <row r="28" spans="1:7" ht="12.75">
      <c r="A28" s="255"/>
      <c r="B28" s="259"/>
      <c r="C28" s="128" t="s">
        <v>30</v>
      </c>
      <c r="D28" s="102">
        <v>9</v>
      </c>
      <c r="E28" s="129" t="s">
        <v>112</v>
      </c>
      <c r="F28" s="102">
        <v>40</v>
      </c>
      <c r="G28" s="252"/>
    </row>
    <row r="29" spans="1:7" ht="12.75">
      <c r="A29" s="255"/>
      <c r="B29" s="259"/>
      <c r="C29" s="128" t="s">
        <v>21</v>
      </c>
      <c r="D29" s="102">
        <v>2.5</v>
      </c>
      <c r="E29" s="129" t="s">
        <v>101</v>
      </c>
      <c r="F29" s="102">
        <v>22</v>
      </c>
      <c r="G29" s="252"/>
    </row>
    <row r="30" spans="1:7" ht="12.75">
      <c r="A30" s="255"/>
      <c r="B30" s="259"/>
      <c r="C30" s="130" t="s">
        <v>108</v>
      </c>
      <c r="D30" s="102">
        <v>100</v>
      </c>
      <c r="E30" s="227" t="s">
        <v>55</v>
      </c>
      <c r="F30" s="102">
        <v>18</v>
      </c>
      <c r="G30" s="252"/>
    </row>
    <row r="31" spans="1:7" ht="12.75">
      <c r="A31" s="255"/>
      <c r="B31" s="259"/>
      <c r="C31" s="124" t="s">
        <v>106</v>
      </c>
      <c r="D31" s="102">
        <v>28</v>
      </c>
      <c r="E31" s="228"/>
      <c r="F31" s="149"/>
      <c r="G31" s="252"/>
    </row>
    <row r="32" spans="1:7" ht="12.75">
      <c r="A32" s="255"/>
      <c r="B32" s="259"/>
      <c r="C32" s="101" t="s">
        <v>82</v>
      </c>
      <c r="D32" s="102">
        <v>26</v>
      </c>
      <c r="E32" s="131"/>
      <c r="F32" s="102"/>
      <c r="G32" s="252"/>
    </row>
    <row r="33" spans="1:7" ht="12.75">
      <c r="A33" s="256"/>
      <c r="B33" s="259"/>
      <c r="C33" s="128" t="s">
        <v>112</v>
      </c>
      <c r="D33" s="102">
        <v>24</v>
      </c>
      <c r="E33" s="132"/>
      <c r="F33" s="93"/>
      <c r="G33" s="252"/>
    </row>
    <row r="34" spans="1:7" s="133" customFormat="1" ht="13.5" thickBot="1">
      <c r="A34" s="257"/>
      <c r="B34" s="260"/>
      <c r="C34" s="109" t="s">
        <v>122</v>
      </c>
      <c r="D34" s="109">
        <f>SUM(D27:D33)</f>
        <v>199.5</v>
      </c>
      <c r="E34" s="109" t="s">
        <v>122</v>
      </c>
      <c r="F34" s="109">
        <f>SUM(F27:F33)</f>
        <v>98</v>
      </c>
      <c r="G34" s="253"/>
    </row>
    <row r="35" spans="1:7" ht="12.75">
      <c r="A35" s="254">
        <v>5</v>
      </c>
      <c r="B35" s="261" t="s">
        <v>23</v>
      </c>
      <c r="C35" s="134" t="s">
        <v>125</v>
      </c>
      <c r="D35" s="100">
        <v>41.5</v>
      </c>
      <c r="E35" s="135" t="s">
        <v>97</v>
      </c>
      <c r="F35" s="102">
        <v>40</v>
      </c>
      <c r="G35" s="251">
        <f>D42+F42</f>
        <v>243.5</v>
      </c>
    </row>
    <row r="36" spans="1:7" ht="12.75">
      <c r="A36" s="256"/>
      <c r="B36" s="259"/>
      <c r="C36" s="136" t="s">
        <v>86</v>
      </c>
      <c r="D36" s="102">
        <v>31</v>
      </c>
      <c r="E36" s="137" t="s">
        <v>86</v>
      </c>
      <c r="F36" s="102">
        <v>28</v>
      </c>
      <c r="G36" s="252"/>
    </row>
    <row r="37" spans="1:7" ht="12.75">
      <c r="A37" s="256"/>
      <c r="B37" s="259"/>
      <c r="C37" s="138" t="s">
        <v>22</v>
      </c>
      <c r="D37" s="102">
        <v>28</v>
      </c>
      <c r="E37" s="137" t="s">
        <v>22</v>
      </c>
      <c r="F37" s="102">
        <v>24</v>
      </c>
      <c r="G37" s="252"/>
    </row>
    <row r="38" spans="1:7" ht="12.75">
      <c r="A38" s="256"/>
      <c r="B38" s="259"/>
      <c r="C38" s="138" t="s">
        <v>110</v>
      </c>
      <c r="D38" s="102">
        <v>51</v>
      </c>
      <c r="E38" s="101"/>
      <c r="F38" s="102"/>
      <c r="G38" s="252"/>
    </row>
    <row r="39" spans="1:7" ht="12.75" hidden="1">
      <c r="A39" s="256"/>
      <c r="B39" s="259"/>
      <c r="C39" s="131"/>
      <c r="D39" s="102"/>
      <c r="E39" s="101"/>
      <c r="F39" s="102"/>
      <c r="G39" s="252"/>
    </row>
    <row r="40" spans="1:7" ht="12.75" hidden="1">
      <c r="A40" s="256"/>
      <c r="B40" s="259"/>
      <c r="C40" s="139"/>
      <c r="D40" s="102"/>
      <c r="E40" s="139"/>
      <c r="F40" s="102"/>
      <c r="G40" s="252"/>
    </row>
    <row r="41" spans="1:7" ht="12.75" hidden="1">
      <c r="A41" s="256"/>
      <c r="B41" s="259"/>
      <c r="C41" s="139"/>
      <c r="D41" s="102"/>
      <c r="E41" s="125"/>
      <c r="F41" s="108"/>
      <c r="G41" s="252"/>
    </row>
    <row r="42" spans="1:7" s="133" customFormat="1" ht="13.5" thickBot="1">
      <c r="A42" s="257"/>
      <c r="B42" s="260"/>
      <c r="C42" s="109" t="s">
        <v>122</v>
      </c>
      <c r="D42" s="109">
        <f>SUM(D35:D41)</f>
        <v>151.5</v>
      </c>
      <c r="E42" s="109" t="s">
        <v>122</v>
      </c>
      <c r="F42" s="109">
        <f>SUM(F35:F41)</f>
        <v>92</v>
      </c>
      <c r="G42" s="253"/>
    </row>
    <row r="43" spans="1:7" s="133" customFormat="1" ht="12.75">
      <c r="A43" s="254">
        <v>6</v>
      </c>
      <c r="B43" s="258" t="s">
        <v>126</v>
      </c>
      <c r="C43" s="110" t="s">
        <v>93</v>
      </c>
      <c r="D43" s="140">
        <v>50</v>
      </c>
      <c r="E43" s="94" t="s">
        <v>93</v>
      </c>
      <c r="F43" s="231">
        <v>40</v>
      </c>
      <c r="G43" s="251">
        <f>D50+F50</f>
        <v>152</v>
      </c>
    </row>
    <row r="44" spans="1:7" s="133" customFormat="1" ht="12.75">
      <c r="A44" s="255"/>
      <c r="B44" s="259"/>
      <c r="C44" s="112" t="s">
        <v>94</v>
      </c>
      <c r="D44" s="102">
        <v>47</v>
      </c>
      <c r="E44" s="132" t="s">
        <v>31</v>
      </c>
      <c r="F44" s="98">
        <v>16</v>
      </c>
      <c r="G44" s="252"/>
    </row>
    <row r="45" spans="1:7" s="133" customFormat="1" ht="12.75">
      <c r="A45" s="255"/>
      <c r="B45" s="259"/>
      <c r="C45" s="141" t="s">
        <v>11</v>
      </c>
      <c r="D45" s="93">
        <v>37</v>
      </c>
      <c r="E45" s="123" t="s">
        <v>127</v>
      </c>
      <c r="F45" s="98">
        <v>8</v>
      </c>
      <c r="G45" s="252"/>
    </row>
    <row r="46" spans="1:7" s="133" customFormat="1" ht="12.75" customHeight="1">
      <c r="A46" s="255"/>
      <c r="B46" s="259"/>
      <c r="C46" s="142" t="s">
        <v>40</v>
      </c>
      <c r="D46" s="102">
        <v>8</v>
      </c>
      <c r="E46" s="143" t="s">
        <v>51</v>
      </c>
      <c r="F46" s="144">
        <v>2</v>
      </c>
      <c r="G46" s="252"/>
    </row>
    <row r="47" spans="1:7" s="133" customFormat="1" ht="12.75" customHeight="1" hidden="1">
      <c r="A47" s="255"/>
      <c r="B47" s="259"/>
      <c r="C47" s="145"/>
      <c r="D47" s="146"/>
      <c r="E47" s="147"/>
      <c r="F47" s="148"/>
      <c r="G47" s="252"/>
    </row>
    <row r="48" spans="1:7" s="133" customFormat="1" ht="12.75" customHeight="1" hidden="1">
      <c r="A48" s="255"/>
      <c r="B48" s="259"/>
      <c r="C48" s="145"/>
      <c r="D48" s="149"/>
      <c r="E48" s="125"/>
      <c r="F48" s="108"/>
      <c r="G48" s="252"/>
    </row>
    <row r="49" spans="1:7" s="133" customFormat="1" ht="12.75" customHeight="1" hidden="1">
      <c r="A49" s="256"/>
      <c r="B49" s="259"/>
      <c r="C49" s="125"/>
      <c r="D49" s="108"/>
      <c r="E49" s="125"/>
      <c r="F49" s="108"/>
      <c r="G49" s="252"/>
    </row>
    <row r="50" spans="1:7" s="133" customFormat="1" ht="13.5" thickBot="1">
      <c r="A50" s="257"/>
      <c r="B50" s="260"/>
      <c r="C50" s="109" t="s">
        <v>122</v>
      </c>
      <c r="D50" s="109">
        <f>SUM(D43:D49)</f>
        <v>142</v>
      </c>
      <c r="E50" s="109" t="s">
        <v>122</v>
      </c>
      <c r="F50" s="109">
        <f>SUM(F45:F49)</f>
        <v>10</v>
      </c>
      <c r="G50" s="253"/>
    </row>
    <row r="51" spans="1:7" s="133" customFormat="1" ht="12.75">
      <c r="A51" s="254">
        <v>8</v>
      </c>
      <c r="B51" s="262" t="s">
        <v>128</v>
      </c>
      <c r="C51" s="110" t="s">
        <v>98</v>
      </c>
      <c r="D51" s="111">
        <v>65</v>
      </c>
      <c r="E51" s="150" t="s">
        <v>98</v>
      </c>
      <c r="F51" s="95">
        <v>22</v>
      </c>
      <c r="G51" s="251">
        <f>D58+F58</f>
        <v>119</v>
      </c>
    </row>
    <row r="52" spans="1:7" s="133" customFormat="1" ht="12.75">
      <c r="A52" s="255"/>
      <c r="B52" s="259"/>
      <c r="C52" s="130" t="s">
        <v>17</v>
      </c>
      <c r="D52" s="102">
        <v>1</v>
      </c>
      <c r="E52" s="151"/>
      <c r="F52" s="102"/>
      <c r="G52" s="252"/>
    </row>
    <row r="53" spans="1:7" s="133" customFormat="1" ht="12.75">
      <c r="A53" s="255"/>
      <c r="B53" s="259"/>
      <c r="C53" s="101" t="s">
        <v>59</v>
      </c>
      <c r="D53" s="102">
        <v>31</v>
      </c>
      <c r="E53" s="152"/>
      <c r="F53" s="102"/>
      <c r="G53" s="252"/>
    </row>
    <row r="54" spans="1:7" s="133" customFormat="1" ht="12.75" hidden="1">
      <c r="A54" s="255"/>
      <c r="B54" s="259"/>
      <c r="C54" s="145"/>
      <c r="D54" s="149"/>
      <c r="E54" s="153"/>
      <c r="F54" s="154"/>
      <c r="G54" s="252"/>
    </row>
    <row r="55" spans="1:7" s="133" customFormat="1" ht="12.75" hidden="1">
      <c r="A55" s="255"/>
      <c r="B55" s="259"/>
      <c r="C55" s="145"/>
      <c r="D55" s="149"/>
      <c r="E55" s="153"/>
      <c r="F55" s="154"/>
      <c r="G55" s="252"/>
    </row>
    <row r="56" spans="1:7" s="133" customFormat="1" ht="12.75" hidden="1">
      <c r="A56" s="255"/>
      <c r="B56" s="259"/>
      <c r="C56" s="145"/>
      <c r="D56" s="149"/>
      <c r="E56" s="153"/>
      <c r="F56" s="154"/>
      <c r="G56" s="252"/>
    </row>
    <row r="57" spans="1:7" s="133" customFormat="1" ht="12.75" hidden="1">
      <c r="A57" s="256"/>
      <c r="B57" s="259"/>
      <c r="C57" s="125"/>
      <c r="D57" s="108"/>
      <c r="E57" s="125"/>
      <c r="F57" s="108"/>
      <c r="G57" s="252"/>
    </row>
    <row r="58" spans="1:7" s="133" customFormat="1" ht="13.5" thickBot="1">
      <c r="A58" s="257"/>
      <c r="B58" s="260"/>
      <c r="C58" s="109" t="s">
        <v>122</v>
      </c>
      <c r="D58" s="109">
        <f>SUM(D51:D57)</f>
        <v>97</v>
      </c>
      <c r="E58" s="109" t="s">
        <v>122</v>
      </c>
      <c r="F58" s="109">
        <f>SUM(F51:F57)</f>
        <v>22</v>
      </c>
      <c r="G58" s="253"/>
    </row>
  </sheetData>
  <mergeCells count="23">
    <mergeCell ref="G19:G26"/>
    <mergeCell ref="A19:A26"/>
    <mergeCell ref="A3:A10"/>
    <mergeCell ref="B3:B10"/>
    <mergeCell ref="G3:G10"/>
    <mergeCell ref="B19:B26"/>
    <mergeCell ref="G11:G18"/>
    <mergeCell ref="G51:G58"/>
    <mergeCell ref="A43:A50"/>
    <mergeCell ref="B43:B50"/>
    <mergeCell ref="G43:G50"/>
    <mergeCell ref="A51:A58"/>
    <mergeCell ref="B51:B58"/>
    <mergeCell ref="G35:G42"/>
    <mergeCell ref="A27:A34"/>
    <mergeCell ref="B27:B34"/>
    <mergeCell ref="G27:G34"/>
    <mergeCell ref="A35:A42"/>
    <mergeCell ref="B35:B42"/>
    <mergeCell ref="C2:D2"/>
    <mergeCell ref="E2:F2"/>
    <mergeCell ref="A11:A18"/>
    <mergeCell ref="B11:B18"/>
  </mergeCells>
  <printOptions horizontalCentered="1"/>
  <pageMargins left="0.4724409448818898" right="0.31496062992125984" top="1.1811023622047245" bottom="0.984251968503937" header="0.1968503937007874" footer="0.2755905511811024"/>
  <pageSetup horizontalDpi="300" verticalDpi="300" orientation="portrait" paperSize="9" r:id="rId1"/>
  <headerFooter alignWithMargins="0">
    <oddHeader>&amp;L
19 ноября - 17 декабря 2006г.&amp;C&amp;"Arial,полужирный"КОМИТЕТ ПО ФИЗИЧЕСКОЙ КУЛЬТУРЕ И СПОРТУ САНКТ-ПЕТЕРБУРГА&amp;"Arial,обычный"
КУБОК САНКТ-ПЕТЕРБУРГА ПО СКАЛОЛАЗАНИЮ
ПРОТОКОЛ РЕЗУЛЬТАТОВ
КОМАНДНЫЙ ЗАЧЕТ&amp;R
г. Санкт-Петербург</oddHeader>
    <oddFooter>&amp;LГл. судья
Гл. секретарь&amp;RЕ.В. Соловарова
Д.В. Элькина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Dara</dc:creator>
  <cp:keywords/>
  <dc:description/>
  <cp:lastModifiedBy>Valentina</cp:lastModifiedBy>
  <cp:lastPrinted>2006-12-19T13:30:43Z</cp:lastPrinted>
  <dcterms:created xsi:type="dcterms:W3CDTF">2006-11-19T07:54:30Z</dcterms:created>
  <dcterms:modified xsi:type="dcterms:W3CDTF">2006-12-19T13:51:57Z</dcterms:modified>
  <cp:category/>
  <cp:version/>
  <cp:contentType/>
  <cp:contentStatus/>
</cp:coreProperties>
</file>